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281" windowWidth="15480" windowHeight="11640" tabRatio="865" activeTab="1"/>
  </bookViews>
  <sheets>
    <sheet name="Session Planning (OLD)" sheetId="1" r:id="rId1"/>
    <sheet name="Session Planning" sheetId="2" r:id="rId2"/>
    <sheet name="Session Layout" sheetId="3" r:id="rId3"/>
    <sheet name="2009 session chairs" sheetId="4" r:id="rId4"/>
  </sheets>
  <definedNames>
    <definedName name="_xlnm.Print_Area" localSheetId="2">'Session Layout'!$A$1:$Q$33</definedName>
    <definedName name="_xlnm.Print_Area" localSheetId="1">'Session Planning'!$A$1:$H$50</definedName>
    <definedName name="_xlnm.Print_Area" localSheetId="0">'Session Planning (OLD)'!$A$1:$H$48</definedName>
  </definedNames>
  <calcPr fullCalcOnLoad="1"/>
</workbook>
</file>

<file path=xl/sharedStrings.xml><?xml version="1.0" encoding="utf-8"?>
<sst xmlns="http://schemas.openxmlformats.org/spreadsheetml/2006/main" count="684" uniqueCount="386">
  <si>
    <t>Microsystems for Energy Harvesting</t>
  </si>
  <si>
    <t>David Dausch</t>
  </si>
  <si>
    <t>Nanotechnology for Systems II</t>
  </si>
  <si>
    <t>DaVinci Venture</t>
  </si>
  <si>
    <t>Kilby Lectures</t>
  </si>
  <si>
    <t>Poster</t>
  </si>
  <si>
    <t>Technologies for Sensor C-SWAP Reduction</t>
  </si>
  <si>
    <t>Chris Lesniak</t>
  </si>
  <si>
    <t>Brad Paul</t>
  </si>
  <si>
    <t>Technologies For Urban Warfare</t>
  </si>
  <si>
    <t>Deepak Varshneya</t>
  </si>
  <si>
    <t>Session 5</t>
  </si>
  <si>
    <t>Session 6</t>
  </si>
  <si>
    <t>Session 7</t>
  </si>
  <si>
    <t>Break</t>
  </si>
  <si>
    <t>Wide Bandgap RF Semiconductors</t>
  </si>
  <si>
    <t>Nanotechnology for Systems I</t>
  </si>
  <si>
    <t>Troy Uhlman</t>
  </si>
  <si>
    <t>Chair</t>
  </si>
  <si>
    <t>Paul Maki</t>
  </si>
  <si>
    <t>HOMELESS PAPERS</t>
  </si>
  <si>
    <t>High Performance Integrated Electronics I</t>
  </si>
  <si>
    <t>High Performance Integrated Electronics II</t>
  </si>
  <si>
    <t>Sammy Kayali</t>
  </si>
  <si>
    <t>Elizabeth Kolawa</t>
  </si>
  <si>
    <t>Approved</t>
  </si>
  <si>
    <t>Working</t>
  </si>
  <si>
    <t>EO Surveillance Technology for the GWOT</t>
  </si>
  <si>
    <t>Jeff David?, Technical Support Working Group (TSWG)</t>
  </si>
  <si>
    <t>Jay Cohen- DHS</t>
  </si>
  <si>
    <t>Gerry working</t>
  </si>
  <si>
    <t>High Efficiency High Linearity RF Power Amplifiers I</t>
  </si>
  <si>
    <t>High Efficiency High Linearity RF Power Amplifiers II</t>
  </si>
  <si>
    <t>Through The Wall Sensing</t>
  </si>
  <si>
    <t>Work with/coordinate  with Kathleen- Avoid Usig IED In Session Title</t>
  </si>
  <si>
    <t>Kathleen Griggs/F.Kub</t>
  </si>
  <si>
    <t>Gerry</t>
  </si>
  <si>
    <t>Lewis Branscomb suggestion</t>
  </si>
  <si>
    <t>Gary Ackerman</t>
  </si>
  <si>
    <t>Potential Kilby</t>
  </si>
  <si>
    <t>Quoted in IEEE Sept Issue on Tech for fighting terrorism</t>
  </si>
  <si>
    <t>Power</t>
  </si>
  <si>
    <t>Electronics</t>
  </si>
  <si>
    <t>Field/Circuit Interaction and Signal Processing</t>
  </si>
  <si>
    <t>Papers Expected</t>
  </si>
  <si>
    <t>Bob Pohanka</t>
  </si>
  <si>
    <t>Jerry Pake, DTRA</t>
  </si>
  <si>
    <t>John Franco to check on suitablity</t>
  </si>
  <si>
    <t>Ron Sega- AF</t>
  </si>
  <si>
    <t>Mark Gouker</t>
  </si>
  <si>
    <t>Multifunction RF Systems</t>
  </si>
  <si>
    <t>Mark Rosker/Steve Binari</t>
  </si>
  <si>
    <t>Dean Collins</t>
  </si>
  <si>
    <t>Session 8</t>
  </si>
  <si>
    <t>Session 9</t>
  </si>
  <si>
    <t>Session 10</t>
  </si>
  <si>
    <t>Session 11</t>
  </si>
  <si>
    <t>Session 12</t>
  </si>
  <si>
    <t>Session 13</t>
  </si>
  <si>
    <t>Session 14</t>
  </si>
  <si>
    <t>Session 15</t>
  </si>
  <si>
    <t>Session 16</t>
  </si>
  <si>
    <t>Session 17</t>
  </si>
  <si>
    <t>Session 18</t>
  </si>
  <si>
    <t>Session 19</t>
  </si>
  <si>
    <t>Session 20</t>
  </si>
  <si>
    <t>Session 21</t>
  </si>
  <si>
    <t>Session 22</t>
  </si>
  <si>
    <t>Session 23</t>
  </si>
  <si>
    <t>Cliff Lau</t>
  </si>
  <si>
    <t>Gerry to check on suitablity</t>
  </si>
  <si>
    <t>Need more information</t>
  </si>
  <si>
    <t>Trusted Electronics Research</t>
  </si>
  <si>
    <t>Bernard Phlips?</t>
  </si>
  <si>
    <t>Folded into Session #8</t>
  </si>
  <si>
    <t>Folded into Session #22</t>
  </si>
  <si>
    <t>Organization</t>
  </si>
  <si>
    <t>Northrop Grumman</t>
  </si>
  <si>
    <t>Previous GOMACTech Kilby Speaker</t>
  </si>
  <si>
    <t>Dinner</t>
  </si>
  <si>
    <t>Session Organizer</t>
  </si>
  <si>
    <t>Session Chairs</t>
  </si>
  <si>
    <t>John Franco</t>
  </si>
  <si>
    <t>Fritz Kub</t>
  </si>
  <si>
    <t>Col. Tim Kokinda</t>
  </si>
  <si>
    <t>Thursday Luncheon Speaker</t>
  </si>
  <si>
    <t>Linda Mullen</t>
  </si>
  <si>
    <t>Chris Hicks is coordinating. Moving along</t>
  </si>
  <si>
    <t>Session 24</t>
  </si>
  <si>
    <t>Session 25</t>
  </si>
  <si>
    <t>Session 26</t>
  </si>
  <si>
    <t>Session 27</t>
  </si>
  <si>
    <t>Session 28</t>
  </si>
  <si>
    <t>Charles E. McQueary</t>
  </si>
  <si>
    <t>DoD Director for Operational Test and Evaluation.</t>
  </si>
  <si>
    <t>TUTORIALS</t>
  </si>
  <si>
    <t>Nanotechnology and the nanoHUB</t>
  </si>
  <si>
    <t>Purdue U.</t>
  </si>
  <si>
    <t>Director of Center for Terrorism and Intelligence Studies</t>
  </si>
  <si>
    <t>Ben Riley</t>
  </si>
  <si>
    <t>OSD AT&amp;L</t>
  </si>
  <si>
    <t>Anti-IED-Recommended by Chuck Byvik</t>
  </si>
  <si>
    <t>Pending</t>
  </si>
  <si>
    <t>Assistant Secretary of DHS for S&amp;T</t>
  </si>
  <si>
    <t>Starnes Walker</t>
  </si>
  <si>
    <t>Navy IED Manhattan Project</t>
  </si>
  <si>
    <t>2 of 3 speakers Ided. Almost in place</t>
  </si>
  <si>
    <t>On-Hold</t>
  </si>
  <si>
    <t>#</t>
  </si>
  <si>
    <t>Start</t>
  </si>
  <si>
    <t>End</t>
  </si>
  <si>
    <t>Co-Chair</t>
  </si>
  <si>
    <t>Comments</t>
  </si>
  <si>
    <t>Electronic and Photonic Integrated Circuits</t>
  </si>
  <si>
    <t>Trusted Electronics I</t>
  </si>
  <si>
    <t>Space Applications I</t>
  </si>
  <si>
    <t>Sensors and Networks for Force Protection</t>
  </si>
  <si>
    <t>Advanced Array Technologies Space and Ground Applications</t>
  </si>
  <si>
    <t>Radiation Hardened Microelectronics Roadmaps (Government)</t>
  </si>
  <si>
    <t>Radiation Hardened Microelectronics Roadmaps (Industry)</t>
  </si>
  <si>
    <t>Lunch</t>
  </si>
  <si>
    <t>On Your Own</t>
  </si>
  <si>
    <t>Registration</t>
  </si>
  <si>
    <t>Joe Brewer</t>
  </si>
  <si>
    <t>GOMACTech 2007 SESSION PLANNING STATUS</t>
  </si>
  <si>
    <t>Dev Palmer</t>
  </si>
  <si>
    <t>Microelec Tech for Prognositcs and Diagnositics</t>
  </si>
  <si>
    <t>Kwok Tom</t>
  </si>
  <si>
    <t>Mark Rosker</t>
  </si>
  <si>
    <t>Dev</t>
  </si>
  <si>
    <t>Accepted</t>
  </si>
  <si>
    <t>Ed Baranowski?</t>
  </si>
  <si>
    <t>Assimilated</t>
  </si>
  <si>
    <t>Exhibit Reception</t>
  </si>
  <si>
    <t>Session 2</t>
  </si>
  <si>
    <t>Session 3</t>
  </si>
  <si>
    <t>Session 4</t>
  </si>
  <si>
    <t>2006 Sessions Not Mentioned Above For Information</t>
  </si>
  <si>
    <t>Active Radar Techniques for Bomb(er) Detection</t>
  </si>
  <si>
    <t>Richard Taylor</t>
  </si>
  <si>
    <t>NRC-NAS-NAE</t>
  </si>
  <si>
    <t>Chris Hicks</t>
  </si>
  <si>
    <t>Status</t>
  </si>
  <si>
    <t>M. Andrew Roberts</t>
  </si>
  <si>
    <t>M. Andrew Roberts/Troy Uhlman</t>
  </si>
  <si>
    <t>No</t>
  </si>
  <si>
    <t>Yes</t>
  </si>
  <si>
    <t>?</t>
  </si>
  <si>
    <t>Kathleen Griggs</t>
  </si>
  <si>
    <t>Keynote Address</t>
  </si>
  <si>
    <t>Tutorial 1</t>
  </si>
  <si>
    <t>Tutorial 2</t>
  </si>
  <si>
    <t>Sonny Maynard</t>
  </si>
  <si>
    <t>Ray Price</t>
  </si>
  <si>
    <t>Gerry &amp; Chris working</t>
  </si>
  <si>
    <t>Interesting program- Bob will submit an abstract</t>
  </si>
  <si>
    <t>Mark Gouker/TBD</t>
  </si>
  <si>
    <t>Rad Hard By Design</t>
  </si>
  <si>
    <t>Embedded C2</t>
  </si>
  <si>
    <t>Overview paper that frames technology applications</t>
  </si>
  <si>
    <t>Supporting Technologies</t>
  </si>
  <si>
    <t>Program Level</t>
  </si>
  <si>
    <t>Brian Cohen</t>
  </si>
  <si>
    <t>Trusted Electronics II</t>
  </si>
  <si>
    <t>Space Applications II</t>
  </si>
  <si>
    <t>Vertically Integrated Sensor Arrays</t>
  </si>
  <si>
    <t>Ultra Low Power Transceivers</t>
  </si>
  <si>
    <t>Gerry Etzold</t>
  </si>
  <si>
    <t>Al Hefner</t>
  </si>
  <si>
    <t>60-600 GHz Novel RF Source Technologies</t>
  </si>
  <si>
    <t>Chuck Byvik/R. Ahne</t>
  </si>
  <si>
    <t>Working-Close to resolution.</t>
  </si>
  <si>
    <t>J. Brewer&amp;C. Lau</t>
  </si>
  <si>
    <t>Wide Bandgap Oxides</t>
  </si>
  <si>
    <t>MEMS Devices and Applications</t>
  </si>
  <si>
    <r>
      <t xml:space="preserve">Critical Nuclear Detection </t>
    </r>
    <r>
      <rPr>
        <u val="single"/>
        <sz val="10"/>
        <rFont val="Arial"/>
        <family val="0"/>
      </rPr>
      <t>Active</t>
    </r>
    <r>
      <rPr>
        <sz val="10"/>
        <rFont val="Arial"/>
        <family val="0"/>
      </rPr>
      <t xml:space="preserve"> Sensor Technologies for Homeland Security</t>
    </r>
  </si>
  <si>
    <r>
      <t xml:space="preserve">Critical Nuclear Detection </t>
    </r>
    <r>
      <rPr>
        <u val="single"/>
        <sz val="10"/>
        <rFont val="Arial"/>
        <family val="0"/>
      </rPr>
      <t>Passive</t>
    </r>
    <r>
      <rPr>
        <sz val="10"/>
        <rFont val="Arial"/>
        <family val="0"/>
      </rPr>
      <t xml:space="preserve"> Sensor Technologies for Homeland Security</t>
    </r>
  </si>
  <si>
    <t>Deferred to Next Year</t>
  </si>
  <si>
    <t>Thomas Reeves</t>
  </si>
  <si>
    <t>Recommended by Sonny Maynard, Dan Radack,Ray Price</t>
  </si>
  <si>
    <t>IBM</t>
  </si>
  <si>
    <t>Awards</t>
  </si>
  <si>
    <t>Introductory Comments</t>
  </si>
  <si>
    <t>Plenary Session</t>
  </si>
  <si>
    <t>Louis Kun, NDU</t>
  </si>
  <si>
    <t>Bill Howard, Consultant</t>
  </si>
  <si>
    <t>Advanced</t>
  </si>
  <si>
    <t>TBD</t>
  </si>
  <si>
    <t>Photonics Applications for Computing and Sensing</t>
  </si>
  <si>
    <t>Infrastructure and Cyber Security</t>
  </si>
  <si>
    <t>Imaging Through Adverse Environments (RF&amp;IR)</t>
  </si>
  <si>
    <t>Bruce Wallace</t>
  </si>
  <si>
    <t>John Young-DDR&amp;E</t>
  </si>
  <si>
    <t>Gerry Borsuk</t>
  </si>
  <si>
    <t>Dan Radack</t>
  </si>
  <si>
    <t>Eric Adler</t>
  </si>
  <si>
    <t>Focus on nano architectures that fill the performance gap</t>
  </si>
  <si>
    <t>Michael Steer</t>
  </si>
  <si>
    <t>High Performance Low NRE Electronics</t>
  </si>
  <si>
    <t>Microwave Photonics</t>
  </si>
  <si>
    <t>Operational Awareness-Beyond RFIDs</t>
  </si>
  <si>
    <t>Proposed Title of Session</t>
  </si>
  <si>
    <t>Distributed Autonomous Sensors: Systems, Sub-systems, and Experimentation</t>
  </si>
  <si>
    <t>Power Electronics II</t>
  </si>
  <si>
    <t>Power Electronics I</t>
  </si>
  <si>
    <t>Michael Gerhold</t>
  </si>
  <si>
    <t>M. Gerhold/P. Shen</t>
  </si>
  <si>
    <t>Romeo delRosario</t>
  </si>
  <si>
    <t>Radiation Hard Sub-100nm Microelectronics Technology</t>
  </si>
  <si>
    <t>Champion</t>
  </si>
  <si>
    <t>Planning Form Submitted</t>
  </si>
  <si>
    <t>Enabling Technologies for Sub-100nm Rad-Hard Microelectronics</t>
  </si>
  <si>
    <t>RF Microsystems and Packaging</t>
  </si>
  <si>
    <t xml:space="preserve">Planning document submitted- Joe making progress. </t>
  </si>
  <si>
    <t xml:space="preserve">Progressing Well-Coordinate with Fritz's sessions </t>
  </si>
  <si>
    <t>DARPA Visibuilding Program Possible as Source</t>
  </si>
  <si>
    <t>Lunch Provided</t>
  </si>
  <si>
    <t>Detection</t>
  </si>
  <si>
    <t>Sources</t>
  </si>
  <si>
    <t>Session 29</t>
  </si>
  <si>
    <t>Session 30</t>
  </si>
  <si>
    <t>Reception</t>
  </si>
  <si>
    <t>Advanced Packaging-Functional  Integration I</t>
  </si>
  <si>
    <t>Advanced Packaging-Functional  Integration II</t>
  </si>
  <si>
    <t>Declined</t>
  </si>
  <si>
    <t>Kilby Lecture</t>
  </si>
  <si>
    <t>Thurs Keynote</t>
  </si>
  <si>
    <t>Plenary Keynote</t>
  </si>
  <si>
    <t>Kathleen Carley</t>
  </si>
  <si>
    <t>Solicited</t>
  </si>
  <si>
    <t>Software Modeling for Anti-Terrorism</t>
  </si>
  <si>
    <t>Director, Institutue for</t>
  </si>
  <si>
    <t>Overall Status- 19Oct06</t>
  </si>
  <si>
    <t>Distortion In RF Electronics</t>
  </si>
  <si>
    <t>Trusted Foundry Update</t>
  </si>
  <si>
    <t>Withdrawn</t>
  </si>
  <si>
    <t>Electronics for Extreme Environments I</t>
  </si>
  <si>
    <t>Electronics for Extreme Environments II</t>
  </si>
  <si>
    <t xml:space="preserve"> PLEANRY SESSION</t>
  </si>
  <si>
    <t>Overall Status</t>
  </si>
  <si>
    <t xml:space="preserve"> Organizer</t>
  </si>
  <si>
    <t xml:space="preserve"> Form </t>
  </si>
  <si>
    <t xml:space="preserve"># Papers </t>
  </si>
  <si>
    <t>Tuesday, 17 March</t>
  </si>
  <si>
    <t>Wednesday, 18 March</t>
  </si>
  <si>
    <t>Thursday, 19 March</t>
  </si>
  <si>
    <t>Monday 16 MAR 2009</t>
  </si>
  <si>
    <t>Tuesday 17 MAR 2009</t>
  </si>
  <si>
    <t>Wednesday 18 MAR 2009</t>
  </si>
  <si>
    <t>Thursday 19 MAR 2009</t>
  </si>
  <si>
    <t>Fritz Kub / Al Hefner</t>
  </si>
  <si>
    <t>Power Electronic Technologies I</t>
  </si>
  <si>
    <t>Power Electronic Technologies II</t>
  </si>
  <si>
    <t>Michael Fritze</t>
  </si>
  <si>
    <t>John Egan / Michael Lovellette</t>
  </si>
  <si>
    <t>Duration</t>
  </si>
  <si>
    <t>Numbers of Attendees</t>
  </si>
  <si>
    <t>SIDEBAR MEETING</t>
  </si>
  <si>
    <t>John Egan</t>
  </si>
  <si>
    <t>High Efficiency High Linearity Power Amplifiers</t>
  </si>
  <si>
    <t>Radiation Hardened Microelectronics I</t>
  </si>
  <si>
    <t>Radiation Hardened Microelectronics II</t>
  </si>
  <si>
    <t>Chris Hicks / Paul Maki</t>
  </si>
  <si>
    <t>Phased</t>
  </si>
  <si>
    <t>Array</t>
  </si>
  <si>
    <t>Ferroelectric</t>
  </si>
  <si>
    <t>RF</t>
  </si>
  <si>
    <t>Devices</t>
  </si>
  <si>
    <t>Microwave</t>
  </si>
  <si>
    <t>Radiation</t>
  </si>
  <si>
    <t>Hardened</t>
  </si>
  <si>
    <t>Microelect I</t>
  </si>
  <si>
    <t>Microelect II</t>
  </si>
  <si>
    <t>Precision</t>
  </si>
  <si>
    <t>Azimuth</t>
  </si>
  <si>
    <t xml:space="preserve">Optical </t>
  </si>
  <si>
    <t>Mil Platforms</t>
  </si>
  <si>
    <t>3-D</t>
  </si>
  <si>
    <t xml:space="preserve">Integrated </t>
  </si>
  <si>
    <t>Circuits</t>
  </si>
  <si>
    <t>Novel</t>
  </si>
  <si>
    <t>Sub mm-Wave</t>
  </si>
  <si>
    <t>Laser</t>
  </si>
  <si>
    <t>Remote</t>
  </si>
  <si>
    <t>Explosives</t>
  </si>
  <si>
    <t>Carbon</t>
  </si>
  <si>
    <t>Based</t>
  </si>
  <si>
    <t>Graphene</t>
  </si>
  <si>
    <t>Gimbaless</t>
  </si>
  <si>
    <t>Wide</t>
  </si>
  <si>
    <t>Band-Gap</t>
  </si>
  <si>
    <t>MEMS</t>
  </si>
  <si>
    <t>High</t>
  </si>
  <si>
    <t>Efficiency &amp; Lin</t>
  </si>
  <si>
    <t>Session 1</t>
  </si>
  <si>
    <t xml:space="preserve">Session </t>
  </si>
  <si>
    <t>Low Power Elec</t>
  </si>
  <si>
    <t>Ken Galloway, Vanderbuilt</t>
  </si>
  <si>
    <t>Peter Nanos, DTRA</t>
  </si>
  <si>
    <t>Blue Man Group</t>
  </si>
  <si>
    <t>Wed Keynote</t>
  </si>
  <si>
    <t>Keynote - C. Barrett, Intel / N. Augstine, Lockheed</t>
  </si>
  <si>
    <t>Circuits &amp; Apps</t>
  </si>
  <si>
    <t>Mat &amp; Dev</t>
  </si>
  <si>
    <t>Bandwidth</t>
  </si>
  <si>
    <t>C4ISR</t>
  </si>
  <si>
    <t>Keynote - Bill Shepard-SOCOM</t>
  </si>
  <si>
    <t>Steep</t>
  </si>
  <si>
    <t>Sub-Threshhold</t>
  </si>
  <si>
    <t>Unattended</t>
  </si>
  <si>
    <t>Sensor Nets</t>
  </si>
  <si>
    <t>Inter</t>
  </si>
  <si>
    <t>Comp</t>
  </si>
  <si>
    <t xml:space="preserve">Receiver </t>
  </si>
  <si>
    <t>Power Amps</t>
  </si>
  <si>
    <t>Elec II</t>
  </si>
  <si>
    <t>Elec I</t>
  </si>
  <si>
    <t>Nonlinear</t>
  </si>
  <si>
    <t>Detect WMD</t>
  </si>
  <si>
    <t>DOD</t>
  </si>
  <si>
    <t>Trusted</t>
  </si>
  <si>
    <t>Application</t>
  </si>
  <si>
    <t>Assuring</t>
  </si>
  <si>
    <t>Future</t>
  </si>
  <si>
    <t>Defense Sys</t>
  </si>
  <si>
    <t>Foundry</t>
  </si>
  <si>
    <t xml:space="preserve">Trusted </t>
  </si>
  <si>
    <t>Laser Optics</t>
  </si>
  <si>
    <t>Sensing</t>
  </si>
  <si>
    <t>Components</t>
  </si>
  <si>
    <t xml:space="preserve">High  Dynamic </t>
  </si>
  <si>
    <t>Range Digital</t>
  </si>
  <si>
    <t>RCVR Tech</t>
  </si>
  <si>
    <t>Young / Van Tilborg, OSD</t>
  </si>
  <si>
    <t>Array II</t>
  </si>
  <si>
    <t>Array I</t>
  </si>
  <si>
    <t xml:space="preserve">Space </t>
  </si>
  <si>
    <t>Rad Env &amp;</t>
  </si>
  <si>
    <t>Relilbility</t>
  </si>
  <si>
    <t>WB-HF</t>
  </si>
  <si>
    <t>Man-Panel</t>
  </si>
  <si>
    <t>Oxide Mat</t>
  </si>
  <si>
    <t>RF Electron</t>
  </si>
  <si>
    <t>GOMACTech 2010 SESSION PLANNING STATUS</t>
  </si>
  <si>
    <t>RF Tags</t>
  </si>
  <si>
    <t>Paul Amirtharaj</t>
  </si>
  <si>
    <t>Romeo dwl Rosario</t>
  </si>
  <si>
    <t>John Penn</t>
  </si>
  <si>
    <t>Wide-bandgap oxide optoelectronics and devices</t>
  </si>
  <si>
    <t>Bruce Wilson</t>
  </si>
  <si>
    <t>Lloyd Massengill</t>
  </si>
  <si>
    <t>Robin Burk</t>
  </si>
  <si>
    <t>Joe Brewer/Cliff Lau</t>
  </si>
  <si>
    <t>Mike Fritze</t>
  </si>
  <si>
    <t>Phased Array Antenna Technology I</t>
  </si>
  <si>
    <t>Thomas Dalrymple</t>
  </si>
  <si>
    <t>Phased Array Antenna Technology II</t>
  </si>
  <si>
    <t>Advanced Millimeter Wave Power Amplifiers</t>
  </si>
  <si>
    <t xml:space="preserve">Chris Hicks </t>
  </si>
  <si>
    <t>Ultra Low Power Silicon Electronics</t>
  </si>
  <si>
    <t>Piezo MEMS</t>
  </si>
  <si>
    <t>Ron Polcawich</t>
  </si>
  <si>
    <t>Microwave Systems Diagnostics</t>
  </si>
  <si>
    <t>Fred Sexton</t>
  </si>
  <si>
    <t xml:space="preserve"> </t>
  </si>
  <si>
    <t>High Power Digital-to Analog</t>
  </si>
  <si>
    <t>3-Dimensional Integrated Circuits</t>
  </si>
  <si>
    <t>Trusted Systems from Untrusted Components</t>
  </si>
  <si>
    <t>Trusted IC Program</t>
  </si>
  <si>
    <t>Energy Scavenging for Unattended Sensor</t>
  </si>
  <si>
    <t>Charles Caposell</t>
  </si>
  <si>
    <t>Integrated Silicon RF Electronics I</t>
  </si>
  <si>
    <t>Integrated Silicon RF Electronics II</t>
  </si>
  <si>
    <t>Eagan/Lovellette</t>
  </si>
  <si>
    <t>John Eagan</t>
  </si>
  <si>
    <t>Space Power Systems I</t>
  </si>
  <si>
    <t>Space Power Systems II</t>
  </si>
  <si>
    <t>Ingham Mack</t>
  </si>
  <si>
    <t>Dan Purdy</t>
  </si>
  <si>
    <t>Communications and Infrastructure Networks</t>
  </si>
  <si>
    <t>Graphene FET Electronics</t>
  </si>
  <si>
    <t xml:space="preserve">Graphene RF Electronics </t>
  </si>
  <si>
    <t>Les Palkuti</t>
  </si>
  <si>
    <t>Wilson/Massengill</t>
  </si>
  <si>
    <t>Wilson/Palkuti</t>
  </si>
  <si>
    <t>As of 19 Aug 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</si>
</sst>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F400]h:mm:ss\ AM/PM"/>
    <numFmt numFmtId="170" formatCode="h:mm;@"/>
    <numFmt numFmtId="171" formatCode="0.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7"/>
      <name val="Arial"/>
      <family val="0"/>
    </font>
    <font>
      <u val="single"/>
      <sz val="10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21"/>
      <name val="Arial"/>
      <family val="2"/>
    </font>
    <font>
      <b/>
      <sz val="10"/>
      <color indexed="3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2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4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" fillId="0" borderId="0" xfId="57" applyFont="1" applyAlignment="1">
      <alignment vertical="top" wrapText="1"/>
      <protection/>
    </xf>
    <xf numFmtId="0" fontId="3" fillId="0" borderId="0" xfId="57" applyFont="1" applyFill="1" applyAlignment="1">
      <alignment horizontal="center" vertical="top" wrapText="1"/>
      <protection/>
    </xf>
    <xf numFmtId="0" fontId="0" fillId="0" borderId="0" xfId="57" applyAlignment="1">
      <alignment vertical="top" wrapText="1"/>
      <protection/>
    </xf>
    <xf numFmtId="0" fontId="0" fillId="0" borderId="0" xfId="57" applyFill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 applyAlignment="1">
      <alignment horizontal="left"/>
      <protection/>
    </xf>
    <xf numFmtId="0" fontId="3" fillId="0" borderId="0" xfId="57" applyFont="1" applyFill="1">
      <alignment/>
      <protection/>
    </xf>
    <xf numFmtId="0" fontId="0" fillId="0" borderId="0" xfId="57" applyFill="1">
      <alignment/>
      <protection/>
    </xf>
    <xf numFmtId="0" fontId="3" fillId="0" borderId="0" xfId="57" applyFont="1">
      <alignment/>
      <protection/>
    </xf>
    <xf numFmtId="0" fontId="5" fillId="0" borderId="0" xfId="57" applyFont="1" applyFill="1">
      <alignment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7" xfId="58" applyFont="1" applyFill="1" applyBorder="1" applyAlignment="1">
      <alignment horizontal="center" wrapText="1"/>
      <protection/>
    </xf>
    <xf numFmtId="0" fontId="3" fillId="0" borderId="0" xfId="57" applyFont="1" applyFill="1" applyAlignment="1">
      <alignment horizontal="center" vertical="top" wrapText="1"/>
      <protection/>
    </xf>
    <xf numFmtId="0" fontId="0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0" fontId="0" fillId="0" borderId="0" xfId="0" applyFont="1" applyAlignment="1">
      <alignment horizontal="center"/>
    </xf>
    <xf numFmtId="15" fontId="7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0" fontId="0" fillId="0" borderId="0" xfId="57" applyFont="1" applyAlignment="1">
      <alignment wrapText="1"/>
      <protection/>
    </xf>
    <xf numFmtId="0" fontId="0" fillId="0" borderId="0" xfId="57" applyFont="1" applyFill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>
      <alignment/>
      <protection/>
    </xf>
    <xf numFmtId="1" fontId="3" fillId="0" borderId="0" xfId="57" applyNumberFormat="1" applyFont="1" applyFill="1" applyAlignment="1">
      <alignment horizontal="center"/>
      <protection/>
    </xf>
    <xf numFmtId="0" fontId="0" fillId="17" borderId="0" xfId="57" applyFont="1" applyFill="1">
      <alignment/>
      <protection/>
    </xf>
    <xf numFmtId="0" fontId="0" fillId="17" borderId="0" xfId="57" applyFill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11" xfId="57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12" xfId="57" applyBorder="1">
      <alignment/>
      <protection/>
    </xf>
    <xf numFmtId="0" fontId="0" fillId="0" borderId="11" xfId="57" applyFill="1" applyBorder="1">
      <alignment/>
      <protection/>
    </xf>
    <xf numFmtId="0" fontId="7" fillId="0" borderId="12" xfId="57" applyFont="1" applyFill="1" applyBorder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14" xfId="57" applyFill="1" applyBorder="1">
      <alignment/>
      <protection/>
    </xf>
    <xf numFmtId="0" fontId="0" fillId="0" borderId="15" xfId="57" applyFill="1" applyBorder="1">
      <alignment/>
      <protection/>
    </xf>
    <xf numFmtId="0" fontId="3" fillId="0" borderId="16" xfId="57" applyFont="1" applyFill="1" applyBorder="1" applyAlignment="1">
      <alignment horizontal="center" vertical="top" wrapText="1"/>
      <protection/>
    </xf>
    <xf numFmtId="0" fontId="0" fillId="0" borderId="16" xfId="57" applyFill="1" applyBorder="1" applyAlignment="1">
      <alignment horizontal="center"/>
      <protection/>
    </xf>
    <xf numFmtId="0" fontId="0" fillId="0" borderId="17" xfId="57" applyBorder="1">
      <alignment/>
      <protection/>
    </xf>
    <xf numFmtId="0" fontId="0" fillId="0" borderId="16" xfId="57" applyFill="1" applyBorder="1">
      <alignment/>
      <protection/>
    </xf>
    <xf numFmtId="0" fontId="3" fillId="0" borderId="17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8" xfId="57" applyBorder="1">
      <alignment/>
      <protection/>
    </xf>
    <xf numFmtId="0" fontId="0" fillId="0" borderId="19" xfId="57" applyFill="1" applyBorder="1">
      <alignment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0" fontId="0" fillId="0" borderId="13" xfId="57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left"/>
      <protection/>
    </xf>
    <xf numFmtId="20" fontId="0" fillId="0" borderId="0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6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0" fontId="0" fillId="0" borderId="16" xfId="57" applyFont="1" applyFill="1" applyBorder="1" applyAlignment="1">
      <alignment wrapText="1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8" xfId="57" applyFill="1" applyBorder="1">
      <alignment/>
      <protection/>
    </xf>
    <xf numFmtId="0" fontId="0" fillId="0" borderId="19" xfId="57" applyFont="1" applyFill="1" applyBorder="1">
      <alignment/>
      <protection/>
    </xf>
    <xf numFmtId="0" fontId="9" fillId="0" borderId="20" xfId="57" applyFont="1" applyBorder="1">
      <alignment/>
      <protection/>
    </xf>
    <xf numFmtId="0" fontId="3" fillId="0" borderId="12" xfId="57" applyFont="1" applyBorder="1" applyAlignment="1">
      <alignment vertical="top" wrapText="1"/>
      <protection/>
    </xf>
    <xf numFmtId="0" fontId="3" fillId="0" borderId="11" xfId="57" applyFont="1" applyBorder="1" applyAlignment="1">
      <alignment vertical="top" wrapText="1"/>
      <protection/>
    </xf>
    <xf numFmtId="15" fontId="7" fillId="0" borderId="12" xfId="57" applyNumberFormat="1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horizontal="left"/>
      <protection/>
    </xf>
    <xf numFmtId="15" fontId="7" fillId="0" borderId="21" xfId="57" applyNumberFormat="1" applyFont="1" applyFill="1" applyBorder="1">
      <alignment/>
      <protection/>
    </xf>
    <xf numFmtId="0" fontId="9" fillId="0" borderId="0" xfId="57" applyFont="1" applyFill="1" applyBorder="1">
      <alignment/>
      <protection/>
    </xf>
    <xf numFmtId="0" fontId="0" fillId="0" borderId="18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 wrapText="1"/>
      <protection/>
    </xf>
    <xf numFmtId="0" fontId="0" fillId="0" borderId="22" xfId="57" applyBorder="1">
      <alignment/>
      <protection/>
    </xf>
    <xf numFmtId="0" fontId="0" fillId="0" borderId="22" xfId="57" applyFill="1" applyBorder="1">
      <alignment/>
      <protection/>
    </xf>
    <xf numFmtId="0" fontId="3" fillId="0" borderId="22" xfId="57" applyFont="1" applyFill="1" applyBorder="1" applyAlignment="1">
      <alignment horizontal="center" vertical="top" wrapText="1"/>
      <protection/>
    </xf>
    <xf numFmtId="1" fontId="3" fillId="0" borderId="22" xfId="57" applyNumberFormat="1" applyFont="1" applyFill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2" xfId="57" applyFill="1" applyBorder="1" applyAlignment="1">
      <alignment horizontal="center"/>
      <protection/>
    </xf>
    <xf numFmtId="0" fontId="9" fillId="0" borderId="22" xfId="57" applyFont="1" applyFill="1" applyBorder="1">
      <alignment/>
      <protection/>
    </xf>
    <xf numFmtId="0" fontId="3" fillId="0" borderId="22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2" xfId="57" applyFont="1" applyBorder="1" applyAlignment="1">
      <alignment horizontal="center"/>
      <protection/>
    </xf>
    <xf numFmtId="0" fontId="0" fillId="0" borderId="22" xfId="57" applyFont="1" applyBorder="1">
      <alignment/>
      <protection/>
    </xf>
    <xf numFmtId="0" fontId="9" fillId="0" borderId="22" xfId="57" applyFont="1" applyFill="1" applyBorder="1" applyAlignment="1">
      <alignment horizontal="center" vertical="top" wrapText="1"/>
      <protection/>
    </xf>
    <xf numFmtId="0" fontId="0" fillId="0" borderId="22" xfId="57" applyFont="1" applyFill="1" applyBorder="1">
      <alignment/>
      <protection/>
    </xf>
    <xf numFmtId="0" fontId="3" fillId="0" borderId="22" xfId="57" applyFont="1" applyBorder="1" applyAlignment="1">
      <alignment vertical="top" wrapText="1"/>
      <protection/>
    </xf>
    <xf numFmtId="0" fontId="0" fillId="0" borderId="22" xfId="57" applyFont="1" applyFill="1" applyBorder="1" applyAlignment="1">
      <alignment horizontal="center"/>
      <protection/>
    </xf>
    <xf numFmtId="0" fontId="0" fillId="0" borderId="22" xfId="58" applyFont="1" applyFill="1" applyBorder="1" applyAlignment="1">
      <alignment horizontal="center" wrapText="1"/>
      <protection/>
    </xf>
    <xf numFmtId="0" fontId="0" fillId="0" borderId="22" xfId="57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22" xfId="57" applyFont="1" applyFill="1" applyBorder="1" applyAlignment="1">
      <alignment horizontal="center" wrapText="1"/>
      <protection/>
    </xf>
    <xf numFmtId="0" fontId="0" fillId="0" borderId="22" xfId="57" applyFont="1" applyFill="1" applyBorder="1" applyAlignment="1">
      <alignment horizontal="center"/>
      <protection/>
    </xf>
    <xf numFmtId="0" fontId="11" fillId="16" borderId="23" xfId="0" applyFont="1" applyFill="1" applyBorder="1" applyAlignment="1">
      <alignment horizontal="center"/>
    </xf>
    <xf numFmtId="0" fontId="11" fillId="16" borderId="24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16" borderId="17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16" borderId="18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17" xfId="57" applyFont="1" applyBorder="1">
      <alignment/>
      <protection/>
    </xf>
    <xf numFmtId="0" fontId="0" fillId="0" borderId="25" xfId="57" applyFont="1" applyBorder="1">
      <alignment/>
      <protection/>
    </xf>
    <xf numFmtId="0" fontId="0" fillId="0" borderId="18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left"/>
      <protection/>
    </xf>
    <xf numFmtId="0" fontId="0" fillId="0" borderId="22" xfId="0" applyBorder="1" applyAlignment="1">
      <alignment horizontal="center"/>
    </xf>
    <xf numFmtId="0" fontId="0" fillId="0" borderId="0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13" fillId="0" borderId="0" xfId="57" applyFont="1" applyFill="1" applyBorder="1" applyAlignment="1">
      <alignment horizontal="center"/>
      <protection/>
    </xf>
    <xf numFmtId="0" fontId="13" fillId="0" borderId="22" xfId="57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57" applyFont="1" applyFill="1" applyBorder="1" applyAlignment="1">
      <alignment horizontal="left"/>
      <protection/>
    </xf>
    <xf numFmtId="0" fontId="0" fillId="0" borderId="22" xfId="58" applyFont="1" applyFill="1" applyBorder="1" applyAlignment="1">
      <alignment horizontal="center" wrapText="1"/>
      <protection/>
    </xf>
    <xf numFmtId="0" fontId="0" fillId="0" borderId="22" xfId="57" applyFont="1" applyBorder="1" applyAlignment="1">
      <alignment horizontal="left"/>
      <protection/>
    </xf>
    <xf numFmtId="0" fontId="0" fillId="0" borderId="22" xfId="57" applyFont="1" applyBorder="1" applyAlignment="1">
      <alignment horizontal="left" wrapText="1"/>
      <protection/>
    </xf>
    <xf numFmtId="0" fontId="0" fillId="2" borderId="22" xfId="57" applyFont="1" applyFill="1" applyBorder="1" applyAlignment="1">
      <alignment horizontal="left"/>
      <protection/>
    </xf>
    <xf numFmtId="0" fontId="0" fillId="0" borderId="22" xfId="57" applyFont="1" applyFill="1" applyBorder="1">
      <alignment/>
      <protection/>
    </xf>
    <xf numFmtId="0" fontId="14" fillId="0" borderId="0" xfId="0" applyFont="1" applyAlignment="1">
      <alignment horizontal="center"/>
    </xf>
    <xf numFmtId="0" fontId="10" fillId="9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0" fillId="5" borderId="17" xfId="0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3" fillId="0" borderId="0" xfId="57" applyFont="1" applyFill="1" applyBorder="1" applyAlignment="1">
      <alignment horizontal="left"/>
      <protection/>
    </xf>
    <xf numFmtId="0" fontId="13" fillId="0" borderId="0" xfId="57" applyFont="1" applyFill="1" applyBorder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13" fillId="0" borderId="18" xfId="57" applyFont="1" applyFill="1" applyBorder="1">
      <alignment/>
      <protection/>
    </xf>
    <xf numFmtId="0" fontId="13" fillId="0" borderId="18" xfId="57" applyFont="1" applyFill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3" fillId="0" borderId="0" xfId="57" applyFont="1" applyFill="1" applyBorder="1">
      <alignment/>
      <protection/>
    </xf>
    <xf numFmtId="0" fontId="33" fillId="0" borderId="0" xfId="57" applyFont="1" applyFill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Fill="1">
      <alignment/>
      <protection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1" fillId="16" borderId="17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ssion List 20070629.xl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9525</xdr:rowOff>
    </xdr:from>
    <xdr:to>
      <xdr:col>7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4905375" y="1962150"/>
          <a:ext cx="0" cy="31051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742950</xdr:colOff>
      <xdr:row>19</xdr:row>
      <xdr:rowOff>57150</xdr:rowOff>
    </xdr:from>
    <xdr:ext cx="228600" cy="695325"/>
    <xdr:sp>
      <xdr:nvSpPr>
        <xdr:cNvPr id="2" name="Text Box 2"/>
        <xdr:cNvSpPr txBox="1">
          <a:spLocks noChangeArrowheads="1"/>
        </xdr:cNvSpPr>
      </xdr:nvSpPr>
      <xdr:spPr>
        <a:xfrm>
          <a:off x="4819650" y="3143250"/>
          <a:ext cx="2286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EXHIBITS</a:t>
          </a:r>
        </a:p>
      </xdr:txBody>
    </xdr:sp>
    <xdr:clientData/>
  </xdr:oneCellAnchor>
  <xdr:twoCellAnchor>
    <xdr:from>
      <xdr:col>11</xdr:col>
      <xdr:colOff>9525</xdr:colOff>
      <xdr:row>0</xdr:row>
      <xdr:rowOff>152400</xdr:rowOff>
    </xdr:from>
    <xdr:to>
      <xdr:col>11</xdr:col>
      <xdr:colOff>9525</xdr:colOff>
      <xdr:row>22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8286750" y="152400"/>
          <a:ext cx="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885825</xdr:colOff>
      <xdr:row>12</xdr:row>
      <xdr:rowOff>28575</xdr:rowOff>
    </xdr:from>
    <xdr:ext cx="247650" cy="600075"/>
    <xdr:sp>
      <xdr:nvSpPr>
        <xdr:cNvPr id="4" name="Text Box 4"/>
        <xdr:cNvSpPr txBox="1">
          <a:spLocks noChangeArrowheads="1"/>
        </xdr:cNvSpPr>
      </xdr:nvSpPr>
      <xdr:spPr>
        <a:xfrm>
          <a:off x="8220075" y="1981200"/>
          <a:ext cx="2476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EXHIBITS</a:t>
          </a:r>
        </a:p>
      </xdr:txBody>
    </xdr:sp>
    <xdr:clientData/>
  </xdr:oneCellAnchor>
  <xdr:twoCellAnchor>
    <xdr:from>
      <xdr:col>6</xdr:col>
      <xdr:colOff>76200</xdr:colOff>
      <xdr:row>21</xdr:row>
      <xdr:rowOff>95250</xdr:rowOff>
    </xdr:from>
    <xdr:to>
      <xdr:col>6</xdr:col>
      <xdr:colOff>781050</xdr:colOff>
      <xdr:row>21</xdr:row>
      <xdr:rowOff>95250</xdr:rowOff>
    </xdr:to>
    <xdr:sp>
      <xdr:nvSpPr>
        <xdr:cNvPr id="5" name="Line 9"/>
        <xdr:cNvSpPr>
          <a:spLocks/>
        </xdr:cNvSpPr>
      </xdr:nvSpPr>
      <xdr:spPr>
        <a:xfrm flipH="1">
          <a:off x="4152900" y="35052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66675</xdr:rowOff>
    </xdr:from>
    <xdr:to>
      <xdr:col>6</xdr:col>
      <xdr:colOff>790575</xdr:colOff>
      <xdr:row>12</xdr:row>
      <xdr:rowOff>66675</xdr:rowOff>
    </xdr:to>
    <xdr:sp>
      <xdr:nvSpPr>
        <xdr:cNvPr id="6" name="Line 10"/>
        <xdr:cNvSpPr>
          <a:spLocks/>
        </xdr:cNvSpPr>
      </xdr:nvSpPr>
      <xdr:spPr>
        <a:xfrm flipH="1">
          <a:off x="4162425" y="2019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6</xdr:row>
      <xdr:rowOff>85725</xdr:rowOff>
    </xdr:from>
    <xdr:to>
      <xdr:col>11</xdr:col>
      <xdr:colOff>9525</xdr:colOff>
      <xdr:row>6</xdr:row>
      <xdr:rowOff>85725</xdr:rowOff>
    </xdr:to>
    <xdr:sp>
      <xdr:nvSpPr>
        <xdr:cNvPr id="7" name="Line 12"/>
        <xdr:cNvSpPr>
          <a:spLocks/>
        </xdr:cNvSpPr>
      </xdr:nvSpPr>
      <xdr:spPr>
        <a:xfrm flipH="1">
          <a:off x="7486650" y="10668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152400</xdr:rowOff>
    </xdr:from>
    <xdr:to>
      <xdr:col>10</xdr:col>
      <xdr:colOff>714375</xdr:colOff>
      <xdr:row>13</xdr:row>
      <xdr:rowOff>152400</xdr:rowOff>
    </xdr:to>
    <xdr:sp>
      <xdr:nvSpPr>
        <xdr:cNvPr id="8" name="Line 13"/>
        <xdr:cNvSpPr>
          <a:spLocks/>
        </xdr:cNvSpPr>
      </xdr:nvSpPr>
      <xdr:spPr>
        <a:xfrm flipH="1">
          <a:off x="7343775" y="22669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21</xdr:row>
      <xdr:rowOff>95250</xdr:rowOff>
    </xdr:from>
    <xdr:to>
      <xdr:col>10</xdr:col>
      <xdr:colOff>809625</xdr:colOff>
      <xdr:row>21</xdr:row>
      <xdr:rowOff>95250</xdr:rowOff>
    </xdr:to>
    <xdr:sp>
      <xdr:nvSpPr>
        <xdr:cNvPr id="9" name="Line 14"/>
        <xdr:cNvSpPr>
          <a:spLocks/>
        </xdr:cNvSpPr>
      </xdr:nvSpPr>
      <xdr:spPr>
        <a:xfrm flipH="1">
          <a:off x="7439025" y="35052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28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5410200" y="2600325"/>
          <a:ext cx="0" cy="197167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125" zoomScaleNormal="125" zoomScalePageLayoutView="0" workbookViewId="0" topLeftCell="A1">
      <selection activeCell="B3" sqref="B3:B33"/>
    </sheetView>
  </sheetViews>
  <sheetFormatPr defaultColWidth="8.8515625" defaultRowHeight="12.75"/>
  <cols>
    <col min="1" max="1" width="10.00390625" style="15" customWidth="1"/>
    <col min="2" max="2" width="3.8515625" style="15" customWidth="1"/>
    <col min="3" max="3" width="45.28125" style="18" customWidth="1"/>
    <col min="4" max="4" width="22.421875" style="18" customWidth="1"/>
    <col min="5" max="5" width="16.8515625" style="18" customWidth="1"/>
    <col min="6" max="6" width="20.00390625" style="18" customWidth="1"/>
    <col min="7" max="7" width="9.28125" style="18" customWidth="1"/>
    <col min="8" max="8" width="44.7109375" style="18" customWidth="1"/>
    <col min="9" max="9" width="8.421875" style="18" customWidth="1"/>
    <col min="10" max="10" width="30.7109375" style="15" customWidth="1"/>
    <col min="11" max="16384" width="8.8515625" style="15" customWidth="1"/>
  </cols>
  <sheetData>
    <row r="1" ht="12.75">
      <c r="C1" s="25" t="s">
        <v>124</v>
      </c>
    </row>
    <row r="2" spans="1:9" s="12" customFormat="1" ht="36" customHeight="1">
      <c r="A2" s="10" t="s">
        <v>232</v>
      </c>
      <c r="B2" s="10" t="s">
        <v>108</v>
      </c>
      <c r="C2" s="11" t="s">
        <v>201</v>
      </c>
      <c r="D2" s="11" t="s">
        <v>209</v>
      </c>
      <c r="E2" s="11" t="s">
        <v>80</v>
      </c>
      <c r="F2" s="11" t="s">
        <v>81</v>
      </c>
      <c r="G2" s="11" t="s">
        <v>210</v>
      </c>
      <c r="H2" s="10" t="s">
        <v>112</v>
      </c>
      <c r="I2" s="11" t="s">
        <v>44</v>
      </c>
    </row>
    <row r="3" spans="1:10" ht="12.75">
      <c r="A3" s="31" t="s">
        <v>25</v>
      </c>
      <c r="B3" s="37">
        <v>1</v>
      </c>
      <c r="C3" s="36" t="s">
        <v>6</v>
      </c>
      <c r="D3" s="13" t="s">
        <v>7</v>
      </c>
      <c r="E3" s="21" t="s">
        <v>7</v>
      </c>
      <c r="F3" s="21" t="s">
        <v>8</v>
      </c>
      <c r="G3" s="13" t="s">
        <v>146</v>
      </c>
      <c r="I3" s="13">
        <v>4</v>
      </c>
      <c r="J3" s="14"/>
    </row>
    <row r="4" spans="1:10" ht="12.75">
      <c r="A4" s="31" t="s">
        <v>25</v>
      </c>
      <c r="B4" s="37">
        <f aca="true" t="shared" si="0" ref="B4:B33">+B3+1</f>
        <v>2</v>
      </c>
      <c r="C4" s="36" t="s">
        <v>233</v>
      </c>
      <c r="D4" s="21" t="s">
        <v>125</v>
      </c>
      <c r="E4" s="21" t="s">
        <v>197</v>
      </c>
      <c r="F4" s="21" t="s">
        <v>197</v>
      </c>
      <c r="G4" s="21" t="s">
        <v>146</v>
      </c>
      <c r="I4" s="13"/>
      <c r="J4" s="14"/>
    </row>
    <row r="5" spans="1:10" ht="12.75">
      <c r="A5" s="31" t="s">
        <v>25</v>
      </c>
      <c r="B5" s="37">
        <f t="shared" si="0"/>
        <v>3</v>
      </c>
      <c r="C5" s="36" t="s">
        <v>173</v>
      </c>
      <c r="D5" s="21" t="s">
        <v>125</v>
      </c>
      <c r="E5" s="21" t="s">
        <v>205</v>
      </c>
      <c r="F5" s="21" t="s">
        <v>206</v>
      </c>
      <c r="G5" s="21" t="s">
        <v>146</v>
      </c>
      <c r="H5" s="28" t="s">
        <v>159</v>
      </c>
      <c r="I5" s="13"/>
      <c r="J5" s="14"/>
    </row>
    <row r="6" spans="1:10" ht="12.75">
      <c r="A6" s="32" t="s">
        <v>25</v>
      </c>
      <c r="B6" s="37">
        <f t="shared" si="0"/>
        <v>4</v>
      </c>
      <c r="C6" s="14" t="s">
        <v>126</v>
      </c>
      <c r="D6" s="24" t="s">
        <v>207</v>
      </c>
      <c r="E6" s="24" t="s">
        <v>207</v>
      </c>
      <c r="F6" s="22" t="s">
        <v>127</v>
      </c>
      <c r="G6" s="21" t="s">
        <v>146</v>
      </c>
      <c r="I6" s="13" t="s">
        <v>147</v>
      </c>
      <c r="J6" s="14"/>
    </row>
    <row r="7" spans="1:10" ht="12.75">
      <c r="A7" s="32" t="s">
        <v>25</v>
      </c>
      <c r="B7" s="37">
        <f t="shared" si="0"/>
        <v>5</v>
      </c>
      <c r="C7" s="14" t="s">
        <v>236</v>
      </c>
      <c r="D7" s="24" t="s">
        <v>23</v>
      </c>
      <c r="E7" s="30" t="s">
        <v>24</v>
      </c>
      <c r="F7" s="22"/>
      <c r="G7" s="21" t="s">
        <v>146</v>
      </c>
      <c r="I7" s="13"/>
      <c r="J7" s="14"/>
    </row>
    <row r="8" spans="1:10" ht="12.75">
      <c r="A8" s="32" t="s">
        <v>25</v>
      </c>
      <c r="B8" s="37">
        <f t="shared" si="0"/>
        <v>6</v>
      </c>
      <c r="C8" s="14" t="s">
        <v>237</v>
      </c>
      <c r="D8" s="24" t="s">
        <v>23</v>
      </c>
      <c r="E8" s="30" t="s">
        <v>24</v>
      </c>
      <c r="F8" s="22"/>
      <c r="G8" s="21" t="s">
        <v>146</v>
      </c>
      <c r="I8" s="13"/>
      <c r="J8" s="14"/>
    </row>
    <row r="9" spans="1:10" ht="12.75">
      <c r="A9" s="32" t="s">
        <v>25</v>
      </c>
      <c r="B9" s="37">
        <f t="shared" si="0"/>
        <v>7</v>
      </c>
      <c r="C9" s="14" t="s">
        <v>33</v>
      </c>
      <c r="D9" s="21" t="s">
        <v>35</v>
      </c>
      <c r="E9" s="21" t="s">
        <v>131</v>
      </c>
      <c r="F9" s="22"/>
      <c r="G9" s="21" t="s">
        <v>146</v>
      </c>
      <c r="H9" s="14" t="s">
        <v>215</v>
      </c>
      <c r="I9" s="13"/>
      <c r="J9" s="14"/>
    </row>
    <row r="10" spans="1:10" ht="12.75">
      <c r="A10" s="32" t="s">
        <v>25</v>
      </c>
      <c r="B10" s="37">
        <f t="shared" si="0"/>
        <v>8</v>
      </c>
      <c r="C10" s="14" t="s">
        <v>9</v>
      </c>
      <c r="D10" s="21" t="s">
        <v>148</v>
      </c>
      <c r="E10" s="21" t="s">
        <v>10</v>
      </c>
      <c r="F10" s="22"/>
      <c r="G10" s="21"/>
      <c r="H10" s="28"/>
      <c r="I10" s="13"/>
      <c r="J10" s="14"/>
    </row>
    <row r="11" spans="1:10" ht="12.75">
      <c r="A11" s="32" t="s">
        <v>25</v>
      </c>
      <c r="B11" s="37">
        <f t="shared" si="0"/>
        <v>9</v>
      </c>
      <c r="C11" s="14" t="s">
        <v>27</v>
      </c>
      <c r="D11" s="21" t="s">
        <v>193</v>
      </c>
      <c r="E11" s="22" t="s">
        <v>86</v>
      </c>
      <c r="F11" s="23"/>
      <c r="G11" s="13" t="s">
        <v>145</v>
      </c>
      <c r="H11" s="28" t="s">
        <v>87</v>
      </c>
      <c r="I11" s="13"/>
      <c r="J11" s="14"/>
    </row>
    <row r="12" spans="1:10" ht="12.75">
      <c r="A12" s="32" t="s">
        <v>25</v>
      </c>
      <c r="B12" s="37">
        <f t="shared" si="0"/>
        <v>10</v>
      </c>
      <c r="C12" s="14" t="s">
        <v>50</v>
      </c>
      <c r="D12" s="21" t="s">
        <v>195</v>
      </c>
      <c r="E12" s="23"/>
      <c r="F12" s="23"/>
      <c r="G12" s="21" t="s">
        <v>145</v>
      </c>
      <c r="H12" s="28"/>
      <c r="I12" s="13"/>
      <c r="J12" s="14"/>
    </row>
    <row r="13" spans="1:10" ht="25.5">
      <c r="A13" s="32" t="s">
        <v>25</v>
      </c>
      <c r="B13" s="37">
        <f t="shared" si="0"/>
        <v>11</v>
      </c>
      <c r="C13" s="33" t="s">
        <v>176</v>
      </c>
      <c r="D13" s="13" t="s">
        <v>82</v>
      </c>
      <c r="E13" s="21" t="s">
        <v>143</v>
      </c>
      <c r="F13" s="34" t="s">
        <v>144</v>
      </c>
      <c r="G13" s="21" t="s">
        <v>146</v>
      </c>
      <c r="H13" s="28" t="s">
        <v>26</v>
      </c>
      <c r="I13" s="13" t="s">
        <v>147</v>
      </c>
      <c r="J13" s="14"/>
    </row>
    <row r="14" spans="1:10" ht="25.5">
      <c r="A14" s="32" t="s">
        <v>25</v>
      </c>
      <c r="B14" s="37">
        <f t="shared" si="0"/>
        <v>12</v>
      </c>
      <c r="C14" s="33" t="s">
        <v>175</v>
      </c>
      <c r="D14" s="13" t="s">
        <v>82</v>
      </c>
      <c r="E14" s="21" t="s">
        <v>73</v>
      </c>
      <c r="F14" s="21" t="s">
        <v>73</v>
      </c>
      <c r="G14" s="21"/>
      <c r="H14" s="28"/>
      <c r="I14" s="13"/>
      <c r="J14" s="14"/>
    </row>
    <row r="15" spans="1:10" ht="12.75">
      <c r="A15" s="32" t="s">
        <v>25</v>
      </c>
      <c r="B15" s="37">
        <f t="shared" si="0"/>
        <v>13</v>
      </c>
      <c r="C15" s="14" t="s">
        <v>31</v>
      </c>
      <c r="D15" s="13" t="s">
        <v>141</v>
      </c>
      <c r="E15" s="22" t="s">
        <v>19</v>
      </c>
      <c r="F15" s="23"/>
      <c r="G15" s="13" t="s">
        <v>145</v>
      </c>
      <c r="H15" s="28" t="s">
        <v>26</v>
      </c>
      <c r="I15" s="13" t="s">
        <v>147</v>
      </c>
      <c r="J15" s="14"/>
    </row>
    <row r="16" spans="1:10" ht="12.75">
      <c r="A16" s="32" t="s">
        <v>25</v>
      </c>
      <c r="B16" s="37">
        <f t="shared" si="0"/>
        <v>14</v>
      </c>
      <c r="C16" s="14" t="s">
        <v>32</v>
      </c>
      <c r="D16" s="13" t="s">
        <v>141</v>
      </c>
      <c r="E16" s="22" t="s">
        <v>19</v>
      </c>
      <c r="F16" s="23"/>
      <c r="G16" s="13"/>
      <c r="H16" s="28" t="s">
        <v>26</v>
      </c>
      <c r="I16" s="13"/>
      <c r="J16" s="14"/>
    </row>
    <row r="17" spans="1:10" ht="12.75">
      <c r="A17" s="32" t="s">
        <v>25</v>
      </c>
      <c r="B17" s="37">
        <f t="shared" si="0"/>
        <v>15</v>
      </c>
      <c r="C17" s="14" t="s">
        <v>169</v>
      </c>
      <c r="D17" s="21" t="s">
        <v>51</v>
      </c>
      <c r="E17" s="23"/>
      <c r="F17" s="23"/>
      <c r="G17" s="13" t="s">
        <v>145</v>
      </c>
      <c r="I17" s="13" t="s">
        <v>147</v>
      </c>
      <c r="J17" s="14"/>
    </row>
    <row r="18" spans="1:10" ht="12.75">
      <c r="A18" s="32" t="s">
        <v>25</v>
      </c>
      <c r="B18" s="37">
        <f t="shared" si="0"/>
        <v>16</v>
      </c>
      <c r="C18" s="14" t="s">
        <v>234</v>
      </c>
      <c r="D18" s="13" t="s">
        <v>152</v>
      </c>
      <c r="E18" s="21" t="s">
        <v>167</v>
      </c>
      <c r="F18" s="21" t="s">
        <v>153</v>
      </c>
      <c r="G18" s="21" t="s">
        <v>146</v>
      </c>
      <c r="I18" s="13" t="s">
        <v>147</v>
      </c>
      <c r="J18" s="14"/>
    </row>
    <row r="19" spans="1:10" ht="12.75">
      <c r="A19" s="32" t="s">
        <v>25</v>
      </c>
      <c r="B19" s="37">
        <f t="shared" si="0"/>
        <v>17</v>
      </c>
      <c r="C19" s="14" t="s">
        <v>72</v>
      </c>
      <c r="D19" s="21" t="s">
        <v>153</v>
      </c>
      <c r="E19" s="21" t="s">
        <v>52</v>
      </c>
      <c r="F19" s="21" t="s">
        <v>187</v>
      </c>
      <c r="G19" s="13" t="s">
        <v>145</v>
      </c>
      <c r="I19" s="13"/>
      <c r="J19" s="14"/>
    </row>
    <row r="20" spans="1:10" ht="12.75">
      <c r="A20" s="32" t="s">
        <v>25</v>
      </c>
      <c r="B20" s="37">
        <f t="shared" si="0"/>
        <v>18</v>
      </c>
      <c r="C20" s="14" t="s">
        <v>114</v>
      </c>
      <c r="D20" s="13" t="s">
        <v>153</v>
      </c>
      <c r="E20" s="15"/>
      <c r="F20" s="15"/>
      <c r="G20" s="15"/>
      <c r="I20" s="13" t="s">
        <v>147</v>
      </c>
      <c r="J20" s="14"/>
    </row>
    <row r="21" spans="1:10" ht="12.75">
      <c r="A21" s="32" t="s">
        <v>25</v>
      </c>
      <c r="B21" s="37">
        <f t="shared" si="0"/>
        <v>19</v>
      </c>
      <c r="C21" s="14" t="s">
        <v>163</v>
      </c>
      <c r="D21" s="13" t="s">
        <v>153</v>
      </c>
      <c r="E21" s="21"/>
      <c r="F21" s="21" t="s">
        <v>187</v>
      </c>
      <c r="G21" s="13"/>
      <c r="I21" s="13"/>
      <c r="J21" s="14"/>
    </row>
    <row r="22" spans="1:10" ht="12.75">
      <c r="A22" s="32" t="s">
        <v>25</v>
      </c>
      <c r="B22" s="37">
        <f t="shared" si="0"/>
        <v>20</v>
      </c>
      <c r="C22" s="15" t="s">
        <v>21</v>
      </c>
      <c r="D22" s="21" t="s">
        <v>194</v>
      </c>
      <c r="E22" s="23"/>
      <c r="F22" s="23"/>
      <c r="G22" s="13" t="s">
        <v>145</v>
      </c>
      <c r="I22" s="13" t="s">
        <v>147</v>
      </c>
      <c r="J22" s="14"/>
    </row>
    <row r="23" spans="1:10" ht="12.75">
      <c r="A23" s="32" t="s">
        <v>25</v>
      </c>
      <c r="B23" s="37">
        <f t="shared" si="0"/>
        <v>21</v>
      </c>
      <c r="C23" s="15" t="s">
        <v>22</v>
      </c>
      <c r="D23" s="21" t="s">
        <v>194</v>
      </c>
      <c r="E23" s="13"/>
      <c r="F23" s="23"/>
      <c r="G23" s="13" t="s">
        <v>145</v>
      </c>
      <c r="I23" s="13" t="s">
        <v>147</v>
      </c>
      <c r="J23" s="14"/>
    </row>
    <row r="24" spans="1:10" ht="12.75">
      <c r="A24" s="32" t="s">
        <v>25</v>
      </c>
      <c r="B24" s="37">
        <f t="shared" si="0"/>
        <v>22</v>
      </c>
      <c r="C24" s="14" t="s">
        <v>222</v>
      </c>
      <c r="D24" s="21" t="s">
        <v>194</v>
      </c>
      <c r="E24" s="13"/>
      <c r="F24" s="23"/>
      <c r="G24" s="21" t="s">
        <v>145</v>
      </c>
      <c r="I24" s="13"/>
      <c r="J24" s="14"/>
    </row>
    <row r="25" spans="1:10" ht="12.75">
      <c r="A25" s="32"/>
      <c r="B25" s="37">
        <f t="shared" si="0"/>
        <v>23</v>
      </c>
      <c r="C25" s="14" t="s">
        <v>223</v>
      </c>
      <c r="D25" s="21" t="s">
        <v>194</v>
      </c>
      <c r="E25" s="13"/>
      <c r="F25" s="23"/>
      <c r="G25" s="21" t="s">
        <v>145</v>
      </c>
      <c r="I25" s="13"/>
      <c r="J25" s="14"/>
    </row>
    <row r="26" spans="1:10" ht="12.75">
      <c r="A26" s="32" t="s">
        <v>25</v>
      </c>
      <c r="B26" s="37">
        <f t="shared" si="0"/>
        <v>24</v>
      </c>
      <c r="C26" s="14" t="s">
        <v>15</v>
      </c>
      <c r="D26" s="13" t="s">
        <v>128</v>
      </c>
      <c r="E26" s="13"/>
      <c r="F26" s="23"/>
      <c r="G26" s="13" t="s">
        <v>145</v>
      </c>
      <c r="I26" s="13" t="s">
        <v>147</v>
      </c>
      <c r="J26" s="14"/>
    </row>
    <row r="27" spans="1:9" ht="25.5">
      <c r="A27" s="32" t="s">
        <v>25</v>
      </c>
      <c r="B27" s="37">
        <f t="shared" si="0"/>
        <v>25</v>
      </c>
      <c r="C27" s="33" t="s">
        <v>208</v>
      </c>
      <c r="D27" s="13" t="s">
        <v>82</v>
      </c>
      <c r="E27" s="21" t="s">
        <v>82</v>
      </c>
      <c r="F27" s="22" t="s">
        <v>17</v>
      </c>
      <c r="G27" s="21" t="s">
        <v>146</v>
      </c>
      <c r="H27" s="14" t="s">
        <v>161</v>
      </c>
      <c r="I27" s="13" t="s">
        <v>147</v>
      </c>
    </row>
    <row r="28" spans="1:9" ht="25.5">
      <c r="A28" s="32" t="s">
        <v>25</v>
      </c>
      <c r="B28" s="37">
        <f t="shared" si="0"/>
        <v>26</v>
      </c>
      <c r="C28" s="33" t="s">
        <v>211</v>
      </c>
      <c r="D28" s="13" t="s">
        <v>82</v>
      </c>
      <c r="E28" s="21" t="s">
        <v>82</v>
      </c>
      <c r="F28" s="22" t="s">
        <v>17</v>
      </c>
      <c r="G28" s="21" t="s">
        <v>146</v>
      </c>
      <c r="H28" s="16" t="s">
        <v>160</v>
      </c>
      <c r="I28" s="13" t="s">
        <v>147</v>
      </c>
    </row>
    <row r="29" spans="1:9" ht="12.75">
      <c r="A29" s="32" t="s">
        <v>25</v>
      </c>
      <c r="B29" s="37">
        <f t="shared" si="0"/>
        <v>27</v>
      </c>
      <c r="C29" s="14" t="s">
        <v>16</v>
      </c>
      <c r="D29" s="13" t="s">
        <v>123</v>
      </c>
      <c r="E29" s="21" t="s">
        <v>172</v>
      </c>
      <c r="F29" s="22" t="s">
        <v>69</v>
      </c>
      <c r="G29" s="21" t="s">
        <v>146</v>
      </c>
      <c r="H29" s="14" t="s">
        <v>196</v>
      </c>
      <c r="I29" s="13" t="s">
        <v>147</v>
      </c>
    </row>
    <row r="30" spans="1:9" ht="12.75">
      <c r="A30" s="32" t="s">
        <v>25</v>
      </c>
      <c r="B30" s="37">
        <f t="shared" si="0"/>
        <v>28</v>
      </c>
      <c r="C30" s="14" t="s">
        <v>2</v>
      </c>
      <c r="D30" s="13" t="s">
        <v>123</v>
      </c>
      <c r="E30" s="21" t="s">
        <v>172</v>
      </c>
      <c r="F30" s="22" t="s">
        <v>69</v>
      </c>
      <c r="G30" s="21" t="s">
        <v>146</v>
      </c>
      <c r="H30" s="14"/>
      <c r="I30" s="13"/>
    </row>
    <row r="31" spans="1:9" ht="12.75">
      <c r="A31" s="32" t="s">
        <v>25</v>
      </c>
      <c r="B31" s="37">
        <f t="shared" si="0"/>
        <v>29</v>
      </c>
      <c r="C31" s="14" t="s">
        <v>0</v>
      </c>
      <c r="D31" s="21" t="s">
        <v>125</v>
      </c>
      <c r="E31" s="21" t="s">
        <v>1</v>
      </c>
      <c r="F31" s="22" t="s">
        <v>1</v>
      </c>
      <c r="G31" s="21" t="s">
        <v>146</v>
      </c>
      <c r="H31" s="14" t="s">
        <v>214</v>
      </c>
      <c r="I31" s="13"/>
    </row>
    <row r="32" spans="1:10" ht="12.75">
      <c r="A32" s="32" t="s">
        <v>25</v>
      </c>
      <c r="B32" s="37">
        <f t="shared" si="0"/>
        <v>30</v>
      </c>
      <c r="C32" s="15" t="s">
        <v>204</v>
      </c>
      <c r="D32" s="13" t="s">
        <v>83</v>
      </c>
      <c r="E32" s="21" t="s">
        <v>83</v>
      </c>
      <c r="F32" s="22" t="s">
        <v>168</v>
      </c>
      <c r="G32" s="21" t="s">
        <v>146</v>
      </c>
      <c r="I32" s="13" t="s">
        <v>147</v>
      </c>
      <c r="J32" s="14"/>
    </row>
    <row r="33" spans="1:10" ht="12.75">
      <c r="A33" s="32" t="s">
        <v>25</v>
      </c>
      <c r="B33" s="37">
        <f t="shared" si="0"/>
        <v>31</v>
      </c>
      <c r="C33" s="15" t="s">
        <v>203</v>
      </c>
      <c r="D33" s="13" t="s">
        <v>83</v>
      </c>
      <c r="E33" s="21" t="s">
        <v>83</v>
      </c>
      <c r="F33" s="22" t="s">
        <v>168</v>
      </c>
      <c r="G33" s="21" t="s">
        <v>146</v>
      </c>
      <c r="I33" s="13" t="s">
        <v>147</v>
      </c>
      <c r="J33" s="14"/>
    </row>
    <row r="34" spans="1:10" ht="12.75">
      <c r="A34" s="32"/>
      <c r="B34" s="37"/>
      <c r="C34" s="15"/>
      <c r="D34" s="13"/>
      <c r="E34" s="21"/>
      <c r="F34" s="22"/>
      <c r="G34" s="21"/>
      <c r="I34" s="13"/>
      <c r="J34" s="14"/>
    </row>
    <row r="35" spans="3:6" ht="25.5">
      <c r="C35" s="17" t="s">
        <v>95</v>
      </c>
      <c r="D35" s="11" t="s">
        <v>209</v>
      </c>
      <c r="E35" s="11" t="s">
        <v>80</v>
      </c>
      <c r="F35" s="11" t="s">
        <v>81</v>
      </c>
    </row>
    <row r="36" spans="1:9" ht="12.75">
      <c r="A36" s="32" t="s">
        <v>25</v>
      </c>
      <c r="B36" s="32"/>
      <c r="C36" s="18" t="s">
        <v>96</v>
      </c>
      <c r="D36" s="13" t="s">
        <v>123</v>
      </c>
      <c r="E36" s="13"/>
      <c r="F36" s="13" t="s">
        <v>97</v>
      </c>
      <c r="G36" s="21" t="s">
        <v>146</v>
      </c>
      <c r="H36" s="28" t="s">
        <v>213</v>
      </c>
      <c r="I36" s="13" t="s">
        <v>147</v>
      </c>
    </row>
    <row r="37" spans="1:8" ht="12.75">
      <c r="A37" s="32" t="s">
        <v>25</v>
      </c>
      <c r="B37" s="32"/>
      <c r="C37" s="28" t="s">
        <v>190</v>
      </c>
      <c r="D37" s="21" t="s">
        <v>128</v>
      </c>
      <c r="E37" s="21" t="s">
        <v>191</v>
      </c>
      <c r="F37" s="21" t="s">
        <v>191</v>
      </c>
      <c r="G37" s="21"/>
      <c r="H37" s="28" t="s">
        <v>106</v>
      </c>
    </row>
    <row r="38" spans="4:7" ht="12.75">
      <c r="D38" s="13"/>
      <c r="E38" s="13"/>
      <c r="F38" s="13"/>
      <c r="G38" s="21"/>
    </row>
    <row r="40" spans="1:8" ht="12.75">
      <c r="A40" s="19"/>
      <c r="B40" s="19"/>
      <c r="C40" s="29" t="s">
        <v>238</v>
      </c>
      <c r="D40" s="27" t="s">
        <v>142</v>
      </c>
      <c r="E40" s="27" t="s">
        <v>209</v>
      </c>
      <c r="F40" s="27" t="s">
        <v>76</v>
      </c>
      <c r="H40" s="17" t="s">
        <v>112</v>
      </c>
    </row>
    <row r="42" spans="1:8" ht="12.75">
      <c r="A42" s="14" t="s">
        <v>227</v>
      </c>
      <c r="B42" s="14"/>
      <c r="C42" s="26" t="s">
        <v>29</v>
      </c>
      <c r="D42" s="21" t="s">
        <v>130</v>
      </c>
      <c r="E42" s="28" t="s">
        <v>36</v>
      </c>
      <c r="H42" s="28" t="s">
        <v>103</v>
      </c>
    </row>
    <row r="44" spans="1:8" ht="12.75">
      <c r="A44" s="14" t="s">
        <v>226</v>
      </c>
      <c r="B44" s="14"/>
      <c r="C44" s="26" t="s">
        <v>84</v>
      </c>
      <c r="D44" s="21" t="s">
        <v>130</v>
      </c>
      <c r="E44" s="28" t="s">
        <v>129</v>
      </c>
      <c r="H44" s="28" t="s">
        <v>85</v>
      </c>
    </row>
    <row r="45" spans="1:8" ht="25.5">
      <c r="A45" s="14" t="s">
        <v>225</v>
      </c>
      <c r="B45" s="14"/>
      <c r="C45" s="26" t="s">
        <v>178</v>
      </c>
      <c r="D45" s="21" t="s">
        <v>130</v>
      </c>
      <c r="E45" s="28" t="s">
        <v>152</v>
      </c>
      <c r="F45" s="35" t="s">
        <v>180</v>
      </c>
      <c r="H45" s="35" t="s">
        <v>179</v>
      </c>
    </row>
    <row r="46" spans="1:8" ht="12.75">
      <c r="A46" s="14" t="s">
        <v>225</v>
      </c>
      <c r="B46" s="14"/>
      <c r="C46" s="26" t="s">
        <v>99</v>
      </c>
      <c r="D46" s="21" t="s">
        <v>130</v>
      </c>
      <c r="E46" s="28" t="s">
        <v>36</v>
      </c>
      <c r="F46" s="35" t="s">
        <v>100</v>
      </c>
      <c r="H46" s="35" t="s">
        <v>101</v>
      </c>
    </row>
    <row r="47" spans="1:8" ht="12.75">
      <c r="A47" s="14" t="s">
        <v>225</v>
      </c>
      <c r="C47" s="28" t="s">
        <v>228</v>
      </c>
      <c r="D47" s="21" t="s">
        <v>229</v>
      </c>
      <c r="F47" s="28" t="s">
        <v>231</v>
      </c>
      <c r="H47" s="28" t="s">
        <v>230</v>
      </c>
    </row>
    <row r="48" spans="1:8" ht="12.75">
      <c r="A48" s="14"/>
      <c r="B48" s="14"/>
      <c r="C48" s="15"/>
      <c r="D48" s="15"/>
      <c r="E48" s="15"/>
      <c r="F48" s="15"/>
      <c r="G48" s="15"/>
      <c r="H48" s="15"/>
    </row>
    <row r="49" spans="1:8" ht="6" customHeight="1">
      <c r="A49" s="38"/>
      <c r="B49" s="38"/>
      <c r="C49" s="39"/>
      <c r="D49" s="39"/>
      <c r="E49" s="39"/>
      <c r="F49" s="39"/>
      <c r="G49" s="39"/>
      <c r="H49" s="39"/>
    </row>
    <row r="50" spans="1:8" ht="38.25">
      <c r="A50" s="19"/>
      <c r="B50" s="19"/>
      <c r="C50" s="26" t="s">
        <v>38</v>
      </c>
      <c r="D50" s="21" t="s">
        <v>39</v>
      </c>
      <c r="E50" s="28" t="s">
        <v>36</v>
      </c>
      <c r="F50" s="35" t="s">
        <v>98</v>
      </c>
      <c r="H50" s="35" t="s">
        <v>40</v>
      </c>
    </row>
    <row r="51" spans="1:8" ht="12.75">
      <c r="A51" s="14" t="s">
        <v>224</v>
      </c>
      <c r="B51" s="14"/>
      <c r="C51" s="26" t="s">
        <v>192</v>
      </c>
      <c r="D51" s="21" t="s">
        <v>154</v>
      </c>
      <c r="E51" s="28" t="s">
        <v>170</v>
      </c>
      <c r="H51" s="28" t="s">
        <v>171</v>
      </c>
    </row>
    <row r="52" spans="1:8" ht="12.75">
      <c r="A52" s="19"/>
      <c r="B52" s="19"/>
      <c r="C52" s="26" t="s">
        <v>104</v>
      </c>
      <c r="D52" s="21" t="s">
        <v>30</v>
      </c>
      <c r="H52" s="28" t="s">
        <v>105</v>
      </c>
    </row>
    <row r="53" spans="1:5" ht="12.75">
      <c r="A53" s="19"/>
      <c r="B53" s="19"/>
      <c r="C53" s="28" t="s">
        <v>48</v>
      </c>
      <c r="D53" s="21" t="s">
        <v>30</v>
      </c>
      <c r="E53" s="28" t="s">
        <v>194</v>
      </c>
    </row>
    <row r="54" spans="1:8" ht="12.75">
      <c r="A54" s="19"/>
      <c r="B54" s="19"/>
      <c r="C54" s="26" t="s">
        <v>46</v>
      </c>
      <c r="D54" s="21" t="s">
        <v>30</v>
      </c>
      <c r="E54" s="28" t="s">
        <v>69</v>
      </c>
      <c r="H54" s="28" t="s">
        <v>47</v>
      </c>
    </row>
    <row r="55" spans="1:8" ht="12.75">
      <c r="A55" s="19"/>
      <c r="B55" s="19"/>
      <c r="C55" s="26" t="s">
        <v>185</v>
      </c>
      <c r="D55" s="21" t="s">
        <v>30</v>
      </c>
      <c r="E55" s="28" t="s">
        <v>69</v>
      </c>
      <c r="H55" s="28" t="s">
        <v>78</v>
      </c>
    </row>
    <row r="56" spans="1:8" ht="12.75">
      <c r="A56" s="19"/>
      <c r="B56" s="19"/>
      <c r="C56" s="26" t="s">
        <v>28</v>
      </c>
      <c r="D56" s="21" t="s">
        <v>30</v>
      </c>
      <c r="H56" s="28" t="s">
        <v>71</v>
      </c>
    </row>
    <row r="57" spans="1:8" ht="12.75">
      <c r="A57" s="19"/>
      <c r="B57" s="19"/>
      <c r="C57" s="26" t="s">
        <v>93</v>
      </c>
      <c r="D57" s="21" t="s">
        <v>30</v>
      </c>
      <c r="E57" s="28" t="s">
        <v>69</v>
      </c>
      <c r="H57" s="28" t="s">
        <v>94</v>
      </c>
    </row>
    <row r="58" spans="1:10" ht="12.75">
      <c r="A58" s="14"/>
      <c r="B58" s="14"/>
      <c r="C58" s="26" t="s">
        <v>139</v>
      </c>
      <c r="D58" s="21" t="s">
        <v>102</v>
      </c>
      <c r="E58" s="28" t="s">
        <v>129</v>
      </c>
      <c r="F58" s="28" t="s">
        <v>140</v>
      </c>
      <c r="H58" s="28" t="s">
        <v>37</v>
      </c>
      <c r="J58" s="28" t="s">
        <v>70</v>
      </c>
    </row>
    <row r="59" spans="1:4" ht="12.75">
      <c r="A59" s="19"/>
      <c r="B59" s="19"/>
      <c r="C59" s="29" t="s">
        <v>20</v>
      </c>
      <c r="D59" s="13"/>
    </row>
    <row r="60" spans="1:8" ht="12.75">
      <c r="A60" s="19"/>
      <c r="B60" s="19"/>
      <c r="C60" s="26" t="s">
        <v>3</v>
      </c>
      <c r="D60" s="13"/>
      <c r="E60" s="28" t="s">
        <v>69</v>
      </c>
      <c r="F60" s="28" t="s">
        <v>45</v>
      </c>
      <c r="H60" s="28" t="s">
        <v>155</v>
      </c>
    </row>
    <row r="61" spans="1:8" ht="12.75">
      <c r="A61" s="28" t="s">
        <v>107</v>
      </c>
      <c r="B61" s="20"/>
      <c r="C61" s="28" t="s">
        <v>189</v>
      </c>
      <c r="D61" s="21" t="s">
        <v>69</v>
      </c>
      <c r="E61" s="21" t="s">
        <v>69</v>
      </c>
      <c r="F61" s="21" t="s">
        <v>184</v>
      </c>
      <c r="G61" s="21"/>
      <c r="H61" s="28" t="s">
        <v>177</v>
      </c>
    </row>
    <row r="62" spans="1:4" ht="12.75">
      <c r="A62" s="19"/>
      <c r="B62" s="19"/>
      <c r="C62" s="13"/>
      <c r="D62" s="13"/>
    </row>
    <row r="63" spans="1:9" ht="12.75">
      <c r="A63" s="28" t="s">
        <v>132</v>
      </c>
      <c r="B63" s="37"/>
      <c r="C63" s="14" t="s">
        <v>138</v>
      </c>
      <c r="D63" s="21" t="s">
        <v>156</v>
      </c>
      <c r="E63" s="21"/>
      <c r="F63" s="22"/>
      <c r="G63" s="21" t="s">
        <v>145</v>
      </c>
      <c r="H63" s="28" t="s">
        <v>74</v>
      </c>
      <c r="I63" s="13"/>
    </row>
    <row r="64" spans="1:9" ht="12.75">
      <c r="A64" s="28" t="s">
        <v>132</v>
      </c>
      <c r="B64" s="37"/>
      <c r="C64" s="14" t="s">
        <v>166</v>
      </c>
      <c r="D64" s="21" t="s">
        <v>49</v>
      </c>
      <c r="E64" s="21"/>
      <c r="F64" s="22"/>
      <c r="G64" s="21" t="s">
        <v>145</v>
      </c>
      <c r="H64" s="28" t="s">
        <v>75</v>
      </c>
      <c r="I64" s="13"/>
    </row>
    <row r="65" spans="1:8" ht="12.75">
      <c r="A65" s="28" t="s">
        <v>132</v>
      </c>
      <c r="C65" s="14" t="s">
        <v>116</v>
      </c>
      <c r="D65" s="13" t="s">
        <v>162</v>
      </c>
      <c r="E65" s="23"/>
      <c r="F65" s="23"/>
      <c r="G65" s="13" t="s">
        <v>145</v>
      </c>
      <c r="H65" s="28" t="s">
        <v>34</v>
      </c>
    </row>
    <row r="66" spans="1:7" ht="12.75">
      <c r="A66" s="20" t="s">
        <v>235</v>
      </c>
      <c r="B66" s="37">
        <f>+B8+1</f>
        <v>7</v>
      </c>
      <c r="C66" s="15" t="s">
        <v>200</v>
      </c>
      <c r="D66" s="24" t="s">
        <v>123</v>
      </c>
      <c r="E66" s="21" t="s">
        <v>69</v>
      </c>
      <c r="F66" s="23"/>
      <c r="G66" s="13" t="s">
        <v>145</v>
      </c>
    </row>
    <row r="67" spans="1:4" ht="12.75">
      <c r="A67" s="19"/>
      <c r="B67" s="19"/>
      <c r="C67" s="13"/>
      <c r="D67" s="13"/>
    </row>
    <row r="68" spans="1:4" ht="12.75">
      <c r="A68" s="19"/>
      <c r="B68" s="19"/>
      <c r="C68" s="13"/>
      <c r="D68" s="13"/>
    </row>
    <row r="69" spans="1:4" ht="12.75">
      <c r="A69" s="19"/>
      <c r="B69" s="19"/>
      <c r="C69" s="13"/>
      <c r="D69" s="13"/>
    </row>
    <row r="70" spans="1:4" ht="12.75">
      <c r="A70" s="19"/>
      <c r="B70" s="19"/>
      <c r="C70" s="13"/>
      <c r="D70" s="13"/>
    </row>
    <row r="71" ht="12.75">
      <c r="C71" s="17" t="s">
        <v>137</v>
      </c>
    </row>
    <row r="73" ht="12.75">
      <c r="C73" s="15" t="s">
        <v>174</v>
      </c>
    </row>
    <row r="74" ht="12.75">
      <c r="C74" s="15" t="s">
        <v>202</v>
      </c>
    </row>
    <row r="75" ht="12.75">
      <c r="C75" s="15" t="s">
        <v>212</v>
      </c>
    </row>
    <row r="76" ht="12.75">
      <c r="C76" s="15" t="s">
        <v>117</v>
      </c>
    </row>
    <row r="77" ht="12.75">
      <c r="C77" s="15" t="s">
        <v>158</v>
      </c>
    </row>
    <row r="78" ht="12.75">
      <c r="C78" s="15" t="s">
        <v>157</v>
      </c>
    </row>
    <row r="79" ht="12.75">
      <c r="C79" s="15" t="s">
        <v>113</v>
      </c>
    </row>
    <row r="80" ht="12.75">
      <c r="C80" s="15" t="s">
        <v>118</v>
      </c>
    </row>
    <row r="81" ht="12.75">
      <c r="C81" s="15" t="s">
        <v>198</v>
      </c>
    </row>
    <row r="82" ht="12.75">
      <c r="C82" s="15" t="s">
        <v>119</v>
      </c>
    </row>
    <row r="83" ht="12.75">
      <c r="C83" s="15" t="s">
        <v>43</v>
      </c>
    </row>
    <row r="84" ht="12.75">
      <c r="C84" s="15" t="s">
        <v>115</v>
      </c>
    </row>
    <row r="85" ht="12.75">
      <c r="C85" s="15" t="s">
        <v>165</v>
      </c>
    </row>
    <row r="86" ht="12.75">
      <c r="C86" s="15" t="s">
        <v>164</v>
      </c>
    </row>
    <row r="87" ht="12.75">
      <c r="C87" s="15" t="s">
        <v>16</v>
      </c>
    </row>
    <row r="88" ht="12.75">
      <c r="C88" s="15" t="s">
        <v>199</v>
      </c>
    </row>
    <row r="89" ht="12.75">
      <c r="C89" s="15" t="s">
        <v>2</v>
      </c>
    </row>
    <row r="90" ht="12.75">
      <c r="C90" s="15" t="s">
        <v>188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4.28125" style="15" customWidth="1"/>
    <col min="2" max="2" width="3.8515625" style="15" customWidth="1"/>
    <col min="3" max="3" width="61.421875" style="18" customWidth="1"/>
    <col min="4" max="4" width="26.421875" style="18" customWidth="1"/>
    <col min="5" max="5" width="23.421875" style="18" customWidth="1"/>
    <col min="6" max="6" width="24.421875" style="18" customWidth="1"/>
    <col min="7" max="7" width="9.28125" style="18" customWidth="1"/>
    <col min="8" max="8" width="36.28125" style="18" customWidth="1"/>
    <col min="9" max="9" width="10.00390625" style="18" customWidth="1"/>
    <col min="10" max="10" width="30.7109375" style="15" customWidth="1"/>
    <col min="11" max="16384" width="8.8515625" style="15" customWidth="1"/>
  </cols>
  <sheetData>
    <row r="1" spans="1:9" ht="12.75">
      <c r="A1" s="81" t="s">
        <v>385</v>
      </c>
      <c r="B1" s="104"/>
      <c r="C1" s="105" t="s">
        <v>343</v>
      </c>
      <c r="D1" s="106"/>
      <c r="E1" s="106"/>
      <c r="F1" s="106"/>
      <c r="G1" s="106"/>
      <c r="H1" s="44"/>
      <c r="I1" s="59"/>
    </row>
    <row r="2" spans="1:9" s="12" customFormat="1" ht="12.75" customHeight="1">
      <c r="A2" s="82" t="s">
        <v>239</v>
      </c>
      <c r="B2" s="107" t="s">
        <v>108</v>
      </c>
      <c r="C2" s="94" t="s">
        <v>201</v>
      </c>
      <c r="D2" s="94" t="s">
        <v>209</v>
      </c>
      <c r="E2" s="94" t="s">
        <v>240</v>
      </c>
      <c r="F2" s="94" t="s">
        <v>81</v>
      </c>
      <c r="G2" s="94" t="s">
        <v>241</v>
      </c>
      <c r="H2" s="83" t="s">
        <v>112</v>
      </c>
      <c r="I2" s="60" t="s">
        <v>242</v>
      </c>
    </row>
    <row r="3" spans="1:10" ht="12.75">
      <c r="A3" s="84" t="s">
        <v>25</v>
      </c>
      <c r="B3" s="95">
        <v>1</v>
      </c>
      <c r="C3" s="158" t="s">
        <v>344</v>
      </c>
      <c r="D3" s="113" t="s">
        <v>345</v>
      </c>
      <c r="E3" s="108" t="s">
        <v>346</v>
      </c>
      <c r="F3" s="108" t="s">
        <v>347</v>
      </c>
      <c r="G3" s="108" t="s">
        <v>146</v>
      </c>
      <c r="H3" s="53"/>
      <c r="I3" s="61"/>
      <c r="J3" s="14"/>
    </row>
    <row r="4" spans="1:10" ht="12.75">
      <c r="A4" s="84" t="s">
        <v>25</v>
      </c>
      <c r="B4" s="95">
        <f aca="true" t="shared" si="0" ref="B4:B28">+B3+1</f>
        <v>2</v>
      </c>
      <c r="C4" s="159" t="s">
        <v>348</v>
      </c>
      <c r="D4" s="113" t="s">
        <v>205</v>
      </c>
      <c r="E4" s="108" t="s">
        <v>205</v>
      </c>
      <c r="F4" s="108" t="s">
        <v>205</v>
      </c>
      <c r="G4" s="108" t="s">
        <v>146</v>
      </c>
      <c r="H4" s="85"/>
      <c r="I4" s="61"/>
      <c r="J4" s="14"/>
    </row>
    <row r="5" spans="1:10" ht="12.75">
      <c r="A5" s="84" t="s">
        <v>25</v>
      </c>
      <c r="B5" s="95">
        <f t="shared" si="0"/>
        <v>3</v>
      </c>
      <c r="C5" s="159" t="s">
        <v>362</v>
      </c>
      <c r="D5" s="160" t="s">
        <v>125</v>
      </c>
      <c r="E5" s="109" t="s">
        <v>197</v>
      </c>
      <c r="F5" s="110" t="s">
        <v>125</v>
      </c>
      <c r="G5" s="108" t="s">
        <v>146</v>
      </c>
      <c r="H5" s="53"/>
      <c r="I5" s="61"/>
      <c r="J5" s="14"/>
    </row>
    <row r="6" spans="1:10" ht="12.75">
      <c r="A6" s="84" t="s">
        <v>25</v>
      </c>
      <c r="B6" s="95">
        <v>4</v>
      </c>
      <c r="C6" s="161" t="s">
        <v>251</v>
      </c>
      <c r="D6" s="160" t="s">
        <v>83</v>
      </c>
      <c r="E6" s="111" t="s">
        <v>83</v>
      </c>
      <c r="F6" s="110" t="s">
        <v>250</v>
      </c>
      <c r="G6" s="108" t="s">
        <v>146</v>
      </c>
      <c r="H6" s="53"/>
      <c r="I6" s="61"/>
      <c r="J6" s="14"/>
    </row>
    <row r="7" spans="1:10" ht="12.75">
      <c r="A7" s="84" t="s">
        <v>25</v>
      </c>
      <c r="B7" s="95">
        <f t="shared" si="0"/>
        <v>5</v>
      </c>
      <c r="C7" s="161" t="s">
        <v>252</v>
      </c>
      <c r="D7" s="160" t="s">
        <v>83</v>
      </c>
      <c r="E7" s="111" t="s">
        <v>83</v>
      </c>
      <c r="F7" s="110" t="s">
        <v>250</v>
      </c>
      <c r="G7" s="108" t="s">
        <v>146</v>
      </c>
      <c r="H7" s="86"/>
      <c r="I7" s="61"/>
      <c r="J7" s="14"/>
    </row>
    <row r="8" spans="1:10" ht="12.75">
      <c r="A8" s="84" t="s">
        <v>25</v>
      </c>
      <c r="B8" s="95">
        <f t="shared" si="0"/>
        <v>6</v>
      </c>
      <c r="C8" s="161" t="s">
        <v>260</v>
      </c>
      <c r="D8" s="160" t="s">
        <v>349</v>
      </c>
      <c r="E8" s="150" t="s">
        <v>350</v>
      </c>
      <c r="F8" s="103" t="s">
        <v>383</v>
      </c>
      <c r="G8" s="108" t="s">
        <v>146</v>
      </c>
      <c r="H8" s="85"/>
      <c r="I8" s="61"/>
      <c r="J8" s="14"/>
    </row>
    <row r="9" spans="1:10" ht="12.75">
      <c r="A9" s="84" t="s">
        <v>25</v>
      </c>
      <c r="B9" s="95">
        <f t="shared" si="0"/>
        <v>7</v>
      </c>
      <c r="C9" s="161" t="s">
        <v>261</v>
      </c>
      <c r="D9" s="113" t="s">
        <v>349</v>
      </c>
      <c r="E9" s="102" t="s">
        <v>382</v>
      </c>
      <c r="F9" s="103" t="s">
        <v>384</v>
      </c>
      <c r="G9" s="108" t="s">
        <v>146</v>
      </c>
      <c r="H9" s="85"/>
      <c r="I9" s="61"/>
      <c r="J9" s="14"/>
    </row>
    <row r="10" spans="1:10" ht="12.75">
      <c r="A10" s="84" t="s">
        <v>25</v>
      </c>
      <c r="B10" s="95">
        <f t="shared" si="0"/>
        <v>8</v>
      </c>
      <c r="C10" s="161" t="s">
        <v>379</v>
      </c>
      <c r="D10" s="113" t="s">
        <v>351</v>
      </c>
      <c r="E10" s="103"/>
      <c r="F10" s="110"/>
      <c r="G10" s="108" t="s">
        <v>146</v>
      </c>
      <c r="H10" s="85"/>
      <c r="I10" s="61"/>
      <c r="J10" s="14"/>
    </row>
    <row r="11" spans="1:10" ht="12.75">
      <c r="A11" s="84" t="s">
        <v>25</v>
      </c>
      <c r="B11" s="95">
        <v>9</v>
      </c>
      <c r="C11" s="161" t="s">
        <v>371</v>
      </c>
      <c r="D11" s="113" t="s">
        <v>123</v>
      </c>
      <c r="E11" s="110" t="s">
        <v>352</v>
      </c>
      <c r="F11" s="110"/>
      <c r="G11" s="108" t="s">
        <v>146</v>
      </c>
      <c r="H11" s="85"/>
      <c r="I11" s="61"/>
      <c r="J11" s="14"/>
    </row>
    <row r="12" spans="1:10" ht="12.75">
      <c r="A12" s="84" t="s">
        <v>25</v>
      </c>
      <c r="B12" s="95">
        <v>10</v>
      </c>
      <c r="C12" s="162" t="s">
        <v>372</v>
      </c>
      <c r="D12" s="113" t="s">
        <v>123</v>
      </c>
      <c r="E12" s="108" t="s">
        <v>352</v>
      </c>
      <c r="F12" s="112" t="s">
        <v>353</v>
      </c>
      <c r="G12" s="108" t="s">
        <v>146</v>
      </c>
      <c r="H12" s="85"/>
      <c r="I12" s="61"/>
      <c r="J12" s="14"/>
    </row>
    <row r="13" spans="1:10" ht="12.75">
      <c r="A13" s="84" t="s">
        <v>25</v>
      </c>
      <c r="B13" s="95">
        <f t="shared" si="0"/>
        <v>11</v>
      </c>
      <c r="C13" s="162" t="s">
        <v>354</v>
      </c>
      <c r="D13" s="113" t="s">
        <v>7</v>
      </c>
      <c r="E13" s="108" t="s">
        <v>355</v>
      </c>
      <c r="F13" s="108" t="s">
        <v>355</v>
      </c>
      <c r="G13" s="108" t="s">
        <v>146</v>
      </c>
      <c r="H13" s="85"/>
      <c r="I13" s="61"/>
      <c r="J13" s="14"/>
    </row>
    <row r="14" spans="1:10" ht="12.75">
      <c r="A14" s="84" t="s">
        <v>25</v>
      </c>
      <c r="B14" s="95">
        <f t="shared" si="0"/>
        <v>12</v>
      </c>
      <c r="C14" s="161" t="s">
        <v>356</v>
      </c>
      <c r="D14" s="113" t="s">
        <v>7</v>
      </c>
      <c r="E14" s="110" t="s">
        <v>355</v>
      </c>
      <c r="F14" s="110" t="s">
        <v>355</v>
      </c>
      <c r="G14" s="108" t="s">
        <v>146</v>
      </c>
      <c r="H14" s="85"/>
      <c r="I14" s="61"/>
      <c r="J14" s="14"/>
    </row>
    <row r="15" spans="1:10" ht="12.75">
      <c r="A15" s="84" t="s">
        <v>25</v>
      </c>
      <c r="B15" s="95">
        <v>13</v>
      </c>
      <c r="C15" s="161" t="s">
        <v>381</v>
      </c>
      <c r="D15" s="113" t="s">
        <v>253</v>
      </c>
      <c r="E15" s="110" t="s">
        <v>69</v>
      </c>
      <c r="F15" s="110"/>
      <c r="G15" s="108" t="s">
        <v>146</v>
      </c>
      <c r="H15" s="85"/>
      <c r="I15" s="61"/>
      <c r="J15" s="14"/>
    </row>
    <row r="16" spans="1:10" ht="12.75">
      <c r="A16" s="84" t="s">
        <v>25</v>
      </c>
      <c r="B16" s="95">
        <v>14</v>
      </c>
      <c r="C16" s="161" t="s">
        <v>380</v>
      </c>
      <c r="D16" s="113" t="s">
        <v>253</v>
      </c>
      <c r="E16" s="110" t="s">
        <v>69</v>
      </c>
      <c r="F16" s="110" t="s">
        <v>253</v>
      </c>
      <c r="G16" s="108" t="s">
        <v>146</v>
      </c>
      <c r="H16" s="53"/>
      <c r="I16" s="61"/>
      <c r="J16" s="14"/>
    </row>
    <row r="17" spans="1:10" ht="12.75">
      <c r="A17" s="84" t="s">
        <v>25</v>
      </c>
      <c r="B17" s="95">
        <f t="shared" si="0"/>
        <v>15</v>
      </c>
      <c r="C17" s="161" t="s">
        <v>259</v>
      </c>
      <c r="D17" s="113" t="s">
        <v>141</v>
      </c>
      <c r="E17" s="110" t="s">
        <v>141</v>
      </c>
      <c r="F17" s="110" t="s">
        <v>262</v>
      </c>
      <c r="G17" s="108" t="s">
        <v>146</v>
      </c>
      <c r="H17" s="53"/>
      <c r="I17" s="61"/>
      <c r="J17" s="14"/>
    </row>
    <row r="18" spans="1:10" ht="12.75">
      <c r="A18" s="84" t="s">
        <v>25</v>
      </c>
      <c r="B18" s="95">
        <f t="shared" si="0"/>
        <v>16</v>
      </c>
      <c r="C18" s="161" t="s">
        <v>357</v>
      </c>
      <c r="D18" s="113" t="s">
        <v>141</v>
      </c>
      <c r="E18" s="108" t="s">
        <v>141</v>
      </c>
      <c r="F18" s="108" t="s">
        <v>358</v>
      </c>
      <c r="G18" s="108" t="s">
        <v>146</v>
      </c>
      <c r="H18" s="53"/>
      <c r="I18" s="61"/>
      <c r="J18" s="14"/>
    </row>
    <row r="19" spans="1:10" ht="12.75">
      <c r="A19" s="84" t="s">
        <v>25</v>
      </c>
      <c r="B19" s="95">
        <v>17</v>
      </c>
      <c r="C19" s="161" t="s">
        <v>359</v>
      </c>
      <c r="D19" s="113" t="s">
        <v>253</v>
      </c>
      <c r="E19" s="102" t="s">
        <v>69</v>
      </c>
      <c r="F19" s="102" t="s">
        <v>253</v>
      </c>
      <c r="G19" s="102" t="s">
        <v>146</v>
      </c>
      <c r="H19" s="53"/>
      <c r="I19" s="61"/>
      <c r="J19" s="14"/>
    </row>
    <row r="20" spans="1:10" ht="12.75">
      <c r="A20" s="84" t="s">
        <v>25</v>
      </c>
      <c r="B20" s="95">
        <v>18</v>
      </c>
      <c r="C20" s="161" t="s">
        <v>360</v>
      </c>
      <c r="D20" s="113" t="s">
        <v>345</v>
      </c>
      <c r="E20" s="102" t="s">
        <v>346</v>
      </c>
      <c r="F20" s="102" t="s">
        <v>361</v>
      </c>
      <c r="G20" s="113" t="s">
        <v>146</v>
      </c>
      <c r="H20" s="53"/>
      <c r="I20" s="61"/>
      <c r="J20" s="14"/>
    </row>
    <row r="21" spans="1:10" ht="12.75">
      <c r="A21" s="84" t="s">
        <v>25</v>
      </c>
      <c r="B21" s="95">
        <v>19</v>
      </c>
      <c r="C21" s="161" t="s">
        <v>375</v>
      </c>
      <c r="D21" s="113" t="s">
        <v>373</v>
      </c>
      <c r="E21" s="102" t="s">
        <v>374</v>
      </c>
      <c r="F21" s="102" t="s">
        <v>374</v>
      </c>
      <c r="G21" s="113" t="s">
        <v>146</v>
      </c>
      <c r="H21" s="53"/>
      <c r="I21" s="61"/>
      <c r="J21" s="14"/>
    </row>
    <row r="22" spans="1:10" ht="12.75">
      <c r="A22" s="84" t="s">
        <v>25</v>
      </c>
      <c r="B22" s="95">
        <v>20</v>
      </c>
      <c r="C22" s="161" t="s">
        <v>376</v>
      </c>
      <c r="D22" s="113" t="s">
        <v>254</v>
      </c>
      <c r="E22" s="110" t="s">
        <v>258</v>
      </c>
      <c r="F22" s="110" t="s">
        <v>258</v>
      </c>
      <c r="G22" s="110" t="s">
        <v>146</v>
      </c>
      <c r="H22" s="53"/>
      <c r="I22" s="61"/>
      <c r="J22" s="14"/>
    </row>
    <row r="23" spans="1:10" ht="12.75">
      <c r="A23" s="84" t="s">
        <v>25</v>
      </c>
      <c r="B23" s="95">
        <v>21</v>
      </c>
      <c r="C23" s="161" t="s">
        <v>367</v>
      </c>
      <c r="D23" s="113" t="s">
        <v>363</v>
      </c>
      <c r="E23" s="108" t="s">
        <v>364</v>
      </c>
      <c r="F23" s="110" t="s">
        <v>364</v>
      </c>
      <c r="G23" s="108" t="s">
        <v>146</v>
      </c>
      <c r="H23" s="53"/>
      <c r="I23" s="61"/>
      <c r="J23" s="14"/>
    </row>
    <row r="24" spans="1:10" ht="12.75">
      <c r="A24" s="84" t="s">
        <v>25</v>
      </c>
      <c r="B24" s="95">
        <v>22</v>
      </c>
      <c r="C24" s="161" t="s">
        <v>369</v>
      </c>
      <c r="D24" s="113" t="s">
        <v>148</v>
      </c>
      <c r="E24" s="108" t="s">
        <v>364</v>
      </c>
      <c r="F24" s="110" t="s">
        <v>370</v>
      </c>
      <c r="G24" s="108" t="s">
        <v>146</v>
      </c>
      <c r="H24" s="53"/>
      <c r="I24" s="61"/>
      <c r="J24" s="14"/>
    </row>
    <row r="25" spans="1:9" ht="12.75">
      <c r="A25" s="84" t="s">
        <v>25</v>
      </c>
      <c r="B25" s="95">
        <f t="shared" si="0"/>
        <v>23</v>
      </c>
      <c r="C25" s="161" t="s">
        <v>365</v>
      </c>
      <c r="D25" s="113" t="s">
        <v>377</v>
      </c>
      <c r="E25" s="102" t="s">
        <v>378</v>
      </c>
      <c r="F25" s="103" t="s">
        <v>364</v>
      </c>
      <c r="G25" s="102" t="s">
        <v>146</v>
      </c>
      <c r="H25" s="86"/>
      <c r="I25" s="61"/>
    </row>
    <row r="26" spans="1:9" ht="12.75">
      <c r="A26" s="84" t="s">
        <v>25</v>
      </c>
      <c r="B26" s="95">
        <f t="shared" si="0"/>
        <v>24</v>
      </c>
      <c r="C26" s="162" t="s">
        <v>366</v>
      </c>
      <c r="D26" s="113" t="s">
        <v>253</v>
      </c>
      <c r="E26" s="102" t="s">
        <v>69</v>
      </c>
      <c r="F26" s="103" t="s">
        <v>253</v>
      </c>
      <c r="G26" s="102" t="s">
        <v>145</v>
      </c>
      <c r="H26" s="87"/>
      <c r="I26" s="61"/>
    </row>
    <row r="27" spans="1:9" ht="12.75">
      <c r="A27" s="84" t="s">
        <v>25</v>
      </c>
      <c r="B27" s="95">
        <f t="shared" si="0"/>
        <v>25</v>
      </c>
      <c r="C27" s="162" t="s">
        <v>368</v>
      </c>
      <c r="D27" s="113" t="s">
        <v>52</v>
      </c>
      <c r="E27" s="102" t="s">
        <v>162</v>
      </c>
      <c r="F27" s="103" t="s">
        <v>52</v>
      </c>
      <c r="G27" s="102" t="s">
        <v>145</v>
      </c>
      <c r="H27" s="86"/>
      <c r="I27" s="61"/>
    </row>
    <row r="28" spans="1:9" ht="12.75">
      <c r="A28" s="84"/>
      <c r="B28" s="95">
        <f t="shared" si="0"/>
        <v>26</v>
      </c>
      <c r="C28" s="163" t="s">
        <v>364</v>
      </c>
      <c r="D28" s="113" t="s">
        <v>364</v>
      </c>
      <c r="E28" s="102" t="s">
        <v>364</v>
      </c>
      <c r="F28" s="103" t="s">
        <v>364</v>
      </c>
      <c r="G28" s="102" t="s">
        <v>364</v>
      </c>
      <c r="H28" s="86"/>
      <c r="I28" s="61"/>
    </row>
    <row r="29" spans="1:10" ht="12.75">
      <c r="A29" s="84"/>
      <c r="B29" s="95">
        <v>26</v>
      </c>
      <c r="C29" s="161" t="s">
        <v>364</v>
      </c>
      <c r="D29" s="113" t="s">
        <v>364</v>
      </c>
      <c r="E29" s="102" t="s">
        <v>364</v>
      </c>
      <c r="F29" s="103" t="s">
        <v>364</v>
      </c>
      <c r="G29" s="102" t="s">
        <v>364</v>
      </c>
      <c r="H29" s="53"/>
      <c r="I29" s="61"/>
      <c r="J29" s="14"/>
    </row>
    <row r="30" spans="1:10" ht="12.75">
      <c r="A30" s="84"/>
      <c r="B30" s="95">
        <v>27</v>
      </c>
      <c r="C30" s="161" t="s">
        <v>364</v>
      </c>
      <c r="D30" s="113" t="s">
        <v>364</v>
      </c>
      <c r="E30" s="102" t="s">
        <v>364</v>
      </c>
      <c r="F30" s="103" t="s">
        <v>364</v>
      </c>
      <c r="G30" s="102" t="s">
        <v>364</v>
      </c>
      <c r="H30" s="53"/>
      <c r="I30" s="61"/>
      <c r="J30" s="14"/>
    </row>
    <row r="31" spans="1:10" ht="12.75">
      <c r="A31" s="84"/>
      <c r="B31" s="95">
        <v>28</v>
      </c>
      <c r="C31" s="161" t="s">
        <v>364</v>
      </c>
      <c r="D31" s="113" t="s">
        <v>364</v>
      </c>
      <c r="E31" s="102"/>
      <c r="F31" s="103"/>
      <c r="G31" s="102"/>
      <c r="H31" s="53"/>
      <c r="I31" s="61"/>
      <c r="J31" s="14"/>
    </row>
    <row r="32" spans="1:10" ht="12.75">
      <c r="A32" s="84"/>
      <c r="B32" s="95">
        <v>29</v>
      </c>
      <c r="C32" s="161" t="s">
        <v>364</v>
      </c>
      <c r="D32" s="113" t="s">
        <v>364</v>
      </c>
      <c r="E32" s="102"/>
      <c r="F32" s="103"/>
      <c r="G32" s="102"/>
      <c r="H32" s="53"/>
      <c r="I32" s="61"/>
      <c r="J32" s="14"/>
    </row>
    <row r="33" spans="1:10" ht="12.75">
      <c r="A33" s="84"/>
      <c r="B33" s="95">
        <v>30</v>
      </c>
      <c r="C33" s="161" t="s">
        <v>364</v>
      </c>
      <c r="D33" s="113" t="s">
        <v>364</v>
      </c>
      <c r="E33" s="102"/>
      <c r="F33" s="103"/>
      <c r="G33" s="102"/>
      <c r="H33" s="53"/>
      <c r="I33" s="61"/>
      <c r="J33" s="14"/>
    </row>
    <row r="34" spans="1:10" ht="12.75">
      <c r="A34" s="88"/>
      <c r="B34" s="95"/>
      <c r="C34" s="104"/>
      <c r="D34" s="108"/>
      <c r="E34" s="108"/>
      <c r="F34" s="110"/>
      <c r="G34" s="108"/>
      <c r="H34" s="58"/>
      <c r="I34" s="61"/>
      <c r="J34" s="14"/>
    </row>
    <row r="35" spans="1:9" ht="12.75">
      <c r="A35" s="68"/>
      <c r="B35" s="92"/>
      <c r="C35" s="98" t="s">
        <v>95</v>
      </c>
      <c r="D35" s="94" t="s">
        <v>209</v>
      </c>
      <c r="E35" s="94" t="s">
        <v>240</v>
      </c>
      <c r="F35" s="94" t="s">
        <v>81</v>
      </c>
      <c r="G35" s="93"/>
      <c r="H35" s="44"/>
      <c r="I35" s="44"/>
    </row>
    <row r="36" spans="1:9" ht="12.75">
      <c r="A36" s="54"/>
      <c r="B36" s="99">
        <v>1</v>
      </c>
      <c r="C36" s="164"/>
      <c r="D36" s="102"/>
      <c r="E36" s="97"/>
      <c r="F36" s="97"/>
      <c r="G36" s="96"/>
      <c r="H36" s="85"/>
      <c r="I36" s="48"/>
    </row>
    <row r="37" spans="1:9" ht="12.75">
      <c r="A37" s="54"/>
      <c r="B37" s="99">
        <v>2</v>
      </c>
      <c r="C37" s="164"/>
      <c r="D37" s="113"/>
      <c r="E37" s="156"/>
      <c r="F37" s="113"/>
      <c r="G37" s="96"/>
      <c r="H37" s="85"/>
      <c r="I37" s="53"/>
    </row>
    <row r="38" spans="1:9" ht="12.75">
      <c r="A38" s="52"/>
      <c r="B38" s="51"/>
      <c r="D38" s="155"/>
      <c r="E38" s="45"/>
      <c r="F38" s="45"/>
      <c r="G38" s="46"/>
      <c r="H38" s="53"/>
      <c r="I38" s="53"/>
    </row>
    <row r="39" spans="1:9" ht="12.75">
      <c r="A39" s="69"/>
      <c r="B39" s="57"/>
      <c r="C39" s="70"/>
      <c r="D39" s="70"/>
      <c r="E39" s="70"/>
      <c r="F39" s="70"/>
      <c r="G39" s="70"/>
      <c r="H39" s="58"/>
      <c r="I39" s="58"/>
    </row>
    <row r="40" spans="1:9" ht="12.75">
      <c r="A40" s="64"/>
      <c r="B40" s="55"/>
      <c r="C40" s="72" t="s">
        <v>238</v>
      </c>
      <c r="D40" s="56" t="s">
        <v>142</v>
      </c>
      <c r="E40" s="56" t="s">
        <v>209</v>
      </c>
      <c r="F40" s="56" t="s">
        <v>76</v>
      </c>
      <c r="G40" s="47"/>
      <c r="H40" s="76" t="s">
        <v>112</v>
      </c>
      <c r="I40" s="63"/>
    </row>
    <row r="41" spans="1:9" ht="12.75">
      <c r="A41" s="62"/>
      <c r="B41" s="51"/>
      <c r="C41" s="190"/>
      <c r="D41" s="47"/>
      <c r="E41" s="45"/>
      <c r="F41" s="45"/>
      <c r="G41" s="47"/>
      <c r="H41" s="63"/>
      <c r="I41" s="63"/>
    </row>
    <row r="42" spans="1:9" ht="12.75">
      <c r="A42" s="65" t="s">
        <v>227</v>
      </c>
      <c r="B42" s="50"/>
      <c r="C42" s="142"/>
      <c r="D42" s="46"/>
      <c r="E42" s="153"/>
      <c r="F42" s="153"/>
      <c r="G42" s="47"/>
      <c r="H42" s="75"/>
      <c r="I42" s="63"/>
    </row>
    <row r="43" spans="1:9" ht="12.75">
      <c r="A43" s="62"/>
      <c r="B43" s="51"/>
      <c r="C43" s="193"/>
      <c r="E43" s="154"/>
      <c r="F43" s="154"/>
      <c r="G43" s="47"/>
      <c r="H43" s="63"/>
      <c r="I43" s="63"/>
    </row>
    <row r="44" spans="1:9" ht="12.75">
      <c r="A44" s="65" t="s">
        <v>225</v>
      </c>
      <c r="B44" s="50"/>
      <c r="C44" s="191"/>
      <c r="D44" s="47"/>
      <c r="E44" s="154" t="s">
        <v>141</v>
      </c>
      <c r="F44" s="145"/>
      <c r="G44" s="47"/>
      <c r="H44" s="77"/>
      <c r="I44" s="63"/>
    </row>
    <row r="45" spans="1:9" ht="12.75">
      <c r="A45" s="65" t="s">
        <v>225</v>
      </c>
      <c r="B45" s="50"/>
      <c r="C45" s="192"/>
      <c r="D45" s="46"/>
      <c r="E45" s="185"/>
      <c r="F45" s="186"/>
      <c r="G45" s="47"/>
      <c r="H45" s="91"/>
      <c r="I45" s="63"/>
    </row>
    <row r="46" spans="1:9" ht="12.75">
      <c r="A46" s="65" t="s">
        <v>225</v>
      </c>
      <c r="B46" s="50"/>
      <c r="C46" s="184"/>
      <c r="D46" s="46"/>
      <c r="E46" s="185"/>
      <c r="F46" s="185"/>
      <c r="G46" s="47"/>
      <c r="H46" s="77"/>
      <c r="I46" s="63"/>
    </row>
    <row r="47" spans="1:9" ht="12.75">
      <c r="A47" s="65"/>
      <c r="B47" s="50"/>
      <c r="C47" s="141"/>
      <c r="D47" s="46"/>
      <c r="E47" s="144"/>
      <c r="F47" s="46"/>
      <c r="G47" s="47"/>
      <c r="H47" s="77"/>
      <c r="I47" s="63"/>
    </row>
    <row r="48" spans="1:9" ht="12.75">
      <c r="A48" s="146" t="s">
        <v>300</v>
      </c>
      <c r="B48" s="50"/>
      <c r="C48" s="184"/>
      <c r="D48" s="185"/>
      <c r="E48" s="185"/>
      <c r="F48" s="144"/>
      <c r="G48" s="47"/>
      <c r="H48" s="77"/>
      <c r="I48" s="63"/>
    </row>
    <row r="49" spans="1:9" ht="13.5" thickBot="1">
      <c r="A49" s="147" t="s">
        <v>226</v>
      </c>
      <c r="B49" s="66"/>
      <c r="C49" s="187"/>
      <c r="D49" s="78"/>
      <c r="E49" s="188"/>
      <c r="F49" s="148"/>
      <c r="G49" s="79"/>
      <c r="H49" s="80"/>
      <c r="I49" s="63"/>
    </row>
    <row r="50" spans="1:9" ht="13.5" thickBot="1">
      <c r="A50" s="50"/>
      <c r="B50" s="50"/>
      <c r="C50" s="51"/>
      <c r="D50" s="51"/>
      <c r="E50" s="51"/>
      <c r="F50" s="51"/>
      <c r="G50" s="51"/>
      <c r="H50" s="51"/>
      <c r="I50" s="67"/>
    </row>
    <row r="51" spans="1:8" ht="15" customHeight="1">
      <c r="A51" s="49"/>
      <c r="B51" s="49"/>
      <c r="C51" s="89" t="s">
        <v>257</v>
      </c>
      <c r="D51" s="71" t="s">
        <v>209</v>
      </c>
      <c r="E51" s="71" t="s">
        <v>255</v>
      </c>
      <c r="F51" s="71" t="s">
        <v>256</v>
      </c>
      <c r="G51" s="47"/>
      <c r="H51" s="47"/>
    </row>
    <row r="52" spans="1:6" ht="12.75">
      <c r="A52" s="19"/>
      <c r="B52" s="55"/>
      <c r="C52" s="45"/>
      <c r="D52" s="45"/>
      <c r="E52" s="45"/>
      <c r="F52" s="45"/>
    </row>
    <row r="53" spans="2:6" ht="12.75">
      <c r="B53" s="100">
        <v>1</v>
      </c>
      <c r="C53" s="189"/>
      <c r="D53" s="46"/>
      <c r="E53" s="46"/>
      <c r="F53" s="45"/>
    </row>
    <row r="54" spans="2:6" ht="12.75">
      <c r="B54" s="100">
        <v>2</v>
      </c>
      <c r="C54" s="190"/>
      <c r="D54" s="46"/>
      <c r="E54" s="46"/>
      <c r="F54" s="45"/>
    </row>
    <row r="55" spans="2:6" ht="12.75">
      <c r="B55" s="100">
        <v>3</v>
      </c>
      <c r="C55" s="152"/>
      <c r="D55" s="151"/>
      <c r="E55" s="45"/>
      <c r="F55" s="45"/>
    </row>
    <row r="56" spans="2:9" s="66" customFormat="1" ht="13.5" thickBot="1">
      <c r="B56" s="101">
        <v>4</v>
      </c>
      <c r="D56" s="79"/>
      <c r="E56" s="90"/>
      <c r="F56" s="90"/>
      <c r="G56" s="79"/>
      <c r="H56" s="79"/>
      <c r="I56" s="79"/>
    </row>
    <row r="57" ht="12.75">
      <c r="C57" s="149"/>
    </row>
    <row r="58" ht="12.75">
      <c r="C58" s="15"/>
    </row>
    <row r="59" spans="3:6" ht="12.75">
      <c r="C59" s="28"/>
      <c r="F59" s="143"/>
    </row>
    <row r="60" spans="3:6" ht="12.75">
      <c r="C60" s="28"/>
      <c r="F60" s="143"/>
    </row>
    <row r="61" spans="3:6" ht="12.75">
      <c r="C61" s="49"/>
      <c r="F61" s="143"/>
    </row>
    <row r="63" spans="3:6" ht="12.75">
      <c r="C63" s="141"/>
      <c r="F63" s="143"/>
    </row>
    <row r="64" spans="3:6" ht="12.75">
      <c r="C64" s="49"/>
      <c r="F64" s="143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L35" sqref="L35"/>
    </sheetView>
  </sheetViews>
  <sheetFormatPr defaultColWidth="8.8515625" defaultRowHeight="12.75"/>
  <cols>
    <col min="1" max="1" width="5.421875" style="0" customWidth="1"/>
    <col min="2" max="2" width="9.00390625" style="0" customWidth="1"/>
    <col min="3" max="3" width="11.421875" style="0" customWidth="1"/>
    <col min="4" max="4" width="10.421875" style="0" customWidth="1"/>
    <col min="5" max="5" width="12.00390625" style="0" customWidth="1"/>
    <col min="6" max="6" width="12.8515625" style="0" customWidth="1"/>
    <col min="7" max="7" width="12.421875" style="0" customWidth="1"/>
    <col min="8" max="8" width="7.421875" style="0" customWidth="1"/>
    <col min="9" max="9" width="14.8515625" style="0" customWidth="1"/>
    <col min="10" max="11" width="14.140625" style="0" customWidth="1"/>
    <col min="12" max="12" width="12.7109375" style="0" customWidth="1"/>
    <col min="13" max="13" width="14.00390625" style="0" customWidth="1"/>
    <col min="14" max="14" width="14.28125" style="0" customWidth="1"/>
  </cols>
  <sheetData>
    <row r="1" spans="1:14" s="4" customFormat="1" ht="13.5" thickBot="1">
      <c r="A1" s="5"/>
      <c r="B1" s="200" t="s">
        <v>246</v>
      </c>
      <c r="C1" s="200"/>
      <c r="D1" s="200"/>
      <c r="E1" s="200" t="s">
        <v>247</v>
      </c>
      <c r="F1" s="200"/>
      <c r="G1" s="200"/>
      <c r="H1" s="5"/>
      <c r="I1" s="200" t="s">
        <v>248</v>
      </c>
      <c r="J1" s="200"/>
      <c r="K1" s="200"/>
      <c r="L1" s="200" t="s">
        <v>249</v>
      </c>
      <c r="M1" s="200"/>
      <c r="N1" s="200"/>
    </row>
    <row r="2" spans="1:14" ht="12.75">
      <c r="A2" s="73">
        <v>0.3541666666666667</v>
      </c>
      <c r="B2" s="114"/>
      <c r="C2" s="115"/>
      <c r="D2" s="115"/>
      <c r="E2" s="116"/>
      <c r="F2" s="177" t="s">
        <v>183</v>
      </c>
      <c r="G2" s="117"/>
      <c r="H2" s="118"/>
      <c r="I2" s="136">
        <v>4</v>
      </c>
      <c r="J2" s="137">
        <v>4</v>
      </c>
      <c r="K2" s="138">
        <v>4</v>
      </c>
      <c r="L2" s="136">
        <v>4</v>
      </c>
      <c r="M2" s="137">
        <v>4</v>
      </c>
      <c r="N2" s="138">
        <v>4</v>
      </c>
    </row>
    <row r="3" spans="1:14" ht="12.75">
      <c r="A3" s="73">
        <v>0.3680555555555556</v>
      </c>
      <c r="B3" s="204" t="s">
        <v>122</v>
      </c>
      <c r="C3" s="205"/>
      <c r="D3" s="205"/>
      <c r="E3" s="121"/>
      <c r="F3" s="122" t="s">
        <v>182</v>
      </c>
      <c r="G3" s="123"/>
      <c r="H3" s="118"/>
      <c r="I3" s="172" t="s">
        <v>13</v>
      </c>
      <c r="J3" s="173" t="s">
        <v>53</v>
      </c>
      <c r="K3" s="174" t="s">
        <v>54</v>
      </c>
      <c r="L3" s="172" t="s">
        <v>64</v>
      </c>
      <c r="M3" s="173" t="s">
        <v>65</v>
      </c>
      <c r="N3" s="174" t="s">
        <v>66</v>
      </c>
    </row>
    <row r="4" spans="1:14" ht="12.75">
      <c r="A4" s="73">
        <v>0.381944444444444</v>
      </c>
      <c r="B4" s="119"/>
      <c r="C4" s="120"/>
      <c r="D4" s="120"/>
      <c r="E4" s="121"/>
      <c r="F4" s="122" t="s">
        <v>181</v>
      </c>
      <c r="G4" s="123"/>
      <c r="H4" s="118"/>
      <c r="I4" s="133" t="s">
        <v>289</v>
      </c>
      <c r="J4" s="134" t="s">
        <v>269</v>
      </c>
      <c r="K4" s="135" t="s">
        <v>264</v>
      </c>
      <c r="L4" s="133" t="s">
        <v>275</v>
      </c>
      <c r="M4" s="134" t="s">
        <v>289</v>
      </c>
      <c r="N4" s="135" t="s">
        <v>186</v>
      </c>
    </row>
    <row r="5" spans="1:14" ht="12.75">
      <c r="A5" s="73">
        <v>0.395833333333333</v>
      </c>
      <c r="B5" s="119"/>
      <c r="C5" s="120"/>
      <c r="D5" s="120"/>
      <c r="E5" s="121"/>
      <c r="F5" s="122" t="s">
        <v>149</v>
      </c>
      <c r="G5" s="123"/>
      <c r="H5" s="118"/>
      <c r="I5" s="133" t="s">
        <v>304</v>
      </c>
      <c r="J5" s="134" t="s">
        <v>270</v>
      </c>
      <c r="K5" s="135" t="s">
        <v>329</v>
      </c>
      <c r="L5" s="133" t="s">
        <v>311</v>
      </c>
      <c r="M5" s="134" t="s">
        <v>290</v>
      </c>
      <c r="N5" s="135" t="s">
        <v>269</v>
      </c>
    </row>
    <row r="6" spans="1:14" ht="12.75">
      <c r="A6" s="73">
        <v>0.409722222222222</v>
      </c>
      <c r="B6" s="119"/>
      <c r="C6" s="120"/>
      <c r="D6" s="120"/>
      <c r="E6" s="121"/>
      <c r="F6" s="122" t="s">
        <v>333</v>
      </c>
      <c r="G6" s="123"/>
      <c r="H6" s="118"/>
      <c r="I6" s="133" t="s">
        <v>313</v>
      </c>
      <c r="J6" s="134" t="s">
        <v>271</v>
      </c>
      <c r="K6" s="135"/>
      <c r="L6" s="133" t="s">
        <v>276</v>
      </c>
      <c r="M6" s="134" t="s">
        <v>303</v>
      </c>
      <c r="N6" s="135" t="s">
        <v>318</v>
      </c>
    </row>
    <row r="7" spans="1:14" ht="12.75">
      <c r="A7" s="73">
        <v>0.4166666666666667</v>
      </c>
      <c r="B7" s="119"/>
      <c r="C7" s="120"/>
      <c r="D7" s="120"/>
      <c r="E7" s="197" t="s">
        <v>14</v>
      </c>
      <c r="F7" s="198"/>
      <c r="G7" s="199"/>
      <c r="H7" s="118"/>
      <c r="I7" s="197" t="s">
        <v>14</v>
      </c>
      <c r="J7" s="198"/>
      <c r="K7" s="199"/>
      <c r="L7" s="197" t="s">
        <v>14</v>
      </c>
      <c r="M7" s="198"/>
      <c r="N7" s="199"/>
    </row>
    <row r="8" spans="1:14" ht="12.75">
      <c r="A8" s="73">
        <v>0.4375</v>
      </c>
      <c r="B8" s="119"/>
      <c r="C8" s="120"/>
      <c r="D8" s="120"/>
      <c r="E8" s="121"/>
      <c r="F8" s="178" t="s">
        <v>4</v>
      </c>
      <c r="G8" s="123"/>
      <c r="H8" s="118"/>
      <c r="I8" s="133">
        <v>4</v>
      </c>
      <c r="J8" s="134">
        <v>4</v>
      </c>
      <c r="K8" s="135">
        <v>4</v>
      </c>
      <c r="L8" s="133">
        <v>4</v>
      </c>
      <c r="M8" s="134">
        <v>4</v>
      </c>
      <c r="N8" s="135">
        <v>4</v>
      </c>
    </row>
    <row r="9" spans="1:14" ht="12.75">
      <c r="A9" s="73">
        <v>0.451388888888889</v>
      </c>
      <c r="B9" s="119"/>
      <c r="C9" s="120"/>
      <c r="D9" s="120"/>
      <c r="E9" s="121"/>
      <c r="F9" s="122"/>
      <c r="G9" s="123"/>
      <c r="H9" s="118"/>
      <c r="I9" s="172" t="s">
        <v>55</v>
      </c>
      <c r="J9" s="173" t="s">
        <v>56</v>
      </c>
      <c r="K9" s="174" t="s">
        <v>57</v>
      </c>
      <c r="L9" s="172" t="s">
        <v>67</v>
      </c>
      <c r="M9" s="173" t="s">
        <v>68</v>
      </c>
      <c r="N9" s="174" t="s">
        <v>88</v>
      </c>
    </row>
    <row r="10" spans="1:15" ht="12.75">
      <c r="A10" s="73">
        <v>0.465277777777778</v>
      </c>
      <c r="B10" s="119"/>
      <c r="C10" s="120"/>
      <c r="D10" s="120"/>
      <c r="E10" s="121"/>
      <c r="F10" s="122" t="s">
        <v>297</v>
      </c>
      <c r="G10" s="123"/>
      <c r="H10" s="118"/>
      <c r="I10" s="133" t="s">
        <v>330</v>
      </c>
      <c r="J10" s="134" t="s">
        <v>269</v>
      </c>
      <c r="K10" s="135" t="s">
        <v>280</v>
      </c>
      <c r="L10" s="133" t="s">
        <v>282</v>
      </c>
      <c r="M10" s="134" t="s">
        <v>289</v>
      </c>
      <c r="N10" s="135" t="s">
        <v>307</v>
      </c>
      <c r="O10" s="157"/>
    </row>
    <row r="11" spans="1:16" ht="12.75">
      <c r="A11" s="73">
        <v>0.479166666666667</v>
      </c>
      <c r="B11" s="119"/>
      <c r="C11" s="120"/>
      <c r="D11" s="120"/>
      <c r="E11" s="121"/>
      <c r="F11" s="166" t="s">
        <v>298</v>
      </c>
      <c r="G11" s="123"/>
      <c r="H11" s="118"/>
      <c r="I11" s="133" t="s">
        <v>331</v>
      </c>
      <c r="J11" s="134" t="s">
        <v>270</v>
      </c>
      <c r="K11" s="135" t="s">
        <v>281</v>
      </c>
      <c r="L11" s="133" t="s">
        <v>328</v>
      </c>
      <c r="M11" s="134" t="s">
        <v>290</v>
      </c>
      <c r="N11" s="135" t="s">
        <v>308</v>
      </c>
      <c r="P11" s="157"/>
    </row>
    <row r="12" spans="1:16" ht="12.75">
      <c r="A12" s="73">
        <v>0.493055555555556</v>
      </c>
      <c r="B12" s="119"/>
      <c r="C12" s="120"/>
      <c r="D12" s="120"/>
      <c r="E12" s="121"/>
      <c r="F12" s="125"/>
      <c r="G12" s="123"/>
      <c r="H12" s="118"/>
      <c r="I12" s="133" t="s">
        <v>332</v>
      </c>
      <c r="J12" s="134" t="s">
        <v>272</v>
      </c>
      <c r="K12" s="135" t="s">
        <v>218</v>
      </c>
      <c r="L12" s="133"/>
      <c r="M12" s="134" t="s">
        <v>302</v>
      </c>
      <c r="N12" s="135" t="s">
        <v>296</v>
      </c>
      <c r="P12" s="118"/>
    </row>
    <row r="13" spans="1:14" ht="12.75">
      <c r="A13" s="73">
        <v>0.5</v>
      </c>
      <c r="B13" s="194"/>
      <c r="C13" s="195"/>
      <c r="D13" s="195"/>
      <c r="E13" s="194"/>
      <c r="F13" s="195"/>
      <c r="G13" s="196"/>
      <c r="H13" s="118"/>
      <c r="I13" s="194"/>
      <c r="J13" s="195"/>
      <c r="K13" s="196"/>
      <c r="L13" s="194"/>
      <c r="M13" s="195"/>
      <c r="N13" s="196"/>
    </row>
    <row r="14" spans="1:14" ht="12.75">
      <c r="A14" s="73">
        <v>0.520833333333334</v>
      </c>
      <c r="B14" s="194" t="s">
        <v>120</v>
      </c>
      <c r="C14" s="195"/>
      <c r="D14" s="195"/>
      <c r="E14" s="194"/>
      <c r="F14" s="195"/>
      <c r="G14" s="196"/>
      <c r="H14" s="118"/>
      <c r="I14" s="194" t="s">
        <v>216</v>
      </c>
      <c r="J14" s="195"/>
      <c r="K14" s="196"/>
      <c r="L14" s="194" t="s">
        <v>216</v>
      </c>
      <c r="M14" s="195"/>
      <c r="N14" s="196"/>
    </row>
    <row r="15" spans="1:14" ht="12.75">
      <c r="A15" s="73">
        <v>0.534722222222223</v>
      </c>
      <c r="B15" s="194" t="s">
        <v>121</v>
      </c>
      <c r="C15" s="195"/>
      <c r="D15" s="195"/>
      <c r="E15" s="194" t="s">
        <v>216</v>
      </c>
      <c r="F15" s="195"/>
      <c r="G15" s="196"/>
      <c r="H15" s="118"/>
      <c r="I15" s="201" t="s">
        <v>306</v>
      </c>
      <c r="J15" s="195"/>
      <c r="K15" s="196"/>
      <c r="L15" s="201" t="s">
        <v>301</v>
      </c>
      <c r="M15" s="202"/>
      <c r="N15" s="203"/>
    </row>
    <row r="16" spans="1:14" ht="12.75">
      <c r="A16" s="73">
        <v>0.548611111111112</v>
      </c>
      <c r="B16" s="194"/>
      <c r="C16" s="195"/>
      <c r="D16" s="195"/>
      <c r="E16" s="194"/>
      <c r="F16" s="195"/>
      <c r="G16" s="196"/>
      <c r="H16" s="118"/>
      <c r="I16" s="194"/>
      <c r="J16" s="195"/>
      <c r="K16" s="196"/>
      <c r="L16" s="167"/>
      <c r="M16" s="167"/>
      <c r="N16" s="167"/>
    </row>
    <row r="17" spans="1:14" ht="12.75">
      <c r="A17" s="73">
        <v>0.5625</v>
      </c>
      <c r="B17" s="126"/>
      <c r="C17" s="127"/>
      <c r="D17" s="120"/>
      <c r="E17" s="133">
        <v>4</v>
      </c>
      <c r="F17" s="134">
        <v>4</v>
      </c>
      <c r="G17" s="135">
        <v>4</v>
      </c>
      <c r="H17" s="134"/>
      <c r="I17" s="133">
        <v>4</v>
      </c>
      <c r="J17" s="134">
        <v>4</v>
      </c>
      <c r="K17" s="135">
        <v>4</v>
      </c>
      <c r="L17" s="133">
        <v>4</v>
      </c>
      <c r="M17" s="134">
        <v>4</v>
      </c>
      <c r="N17" s="135">
        <v>4</v>
      </c>
    </row>
    <row r="18" spans="1:14" ht="12.75">
      <c r="A18" s="73">
        <v>0.576388888888889</v>
      </c>
      <c r="B18" s="175" t="s">
        <v>150</v>
      </c>
      <c r="C18" s="176" t="s">
        <v>151</v>
      </c>
      <c r="D18" s="120"/>
      <c r="E18" s="172" t="s">
        <v>294</v>
      </c>
      <c r="F18" s="173" t="s">
        <v>134</v>
      </c>
      <c r="G18" s="174" t="s">
        <v>135</v>
      </c>
      <c r="H18" s="134" t="s">
        <v>5</v>
      </c>
      <c r="I18" s="172" t="s">
        <v>58</v>
      </c>
      <c r="J18" s="173" t="s">
        <v>59</v>
      </c>
      <c r="K18" s="174" t="s">
        <v>60</v>
      </c>
      <c r="L18" s="172" t="s">
        <v>89</v>
      </c>
      <c r="M18" s="173" t="s">
        <v>90</v>
      </c>
      <c r="N18" s="174" t="s">
        <v>91</v>
      </c>
    </row>
    <row r="19" spans="1:14" ht="12.75">
      <c r="A19" s="73">
        <v>0.590277777777778</v>
      </c>
      <c r="B19" s="128"/>
      <c r="C19" s="129"/>
      <c r="D19" s="120" t="s">
        <v>122</v>
      </c>
      <c r="E19" s="133" t="s">
        <v>317</v>
      </c>
      <c r="F19" s="134" t="s">
        <v>263</v>
      </c>
      <c r="G19" s="135" t="s">
        <v>322</v>
      </c>
      <c r="H19" s="134" t="s">
        <v>295</v>
      </c>
      <c r="I19" s="133" t="s">
        <v>266</v>
      </c>
      <c r="J19" s="134" t="s">
        <v>41</v>
      </c>
      <c r="K19" s="135" t="s">
        <v>336</v>
      </c>
      <c r="L19" s="133" t="s">
        <v>265</v>
      </c>
      <c r="M19" s="134" t="s">
        <v>285</v>
      </c>
      <c r="N19" s="135" t="s">
        <v>283</v>
      </c>
    </row>
    <row r="20" spans="1:14" ht="12.75">
      <c r="A20" s="73">
        <v>0.604166666666667</v>
      </c>
      <c r="B20" s="128" t="s">
        <v>305</v>
      </c>
      <c r="C20" s="129" t="s">
        <v>326</v>
      </c>
      <c r="D20" s="120"/>
      <c r="E20" s="133" t="s">
        <v>268</v>
      </c>
      <c r="F20" s="134" t="s">
        <v>335</v>
      </c>
      <c r="G20" s="135" t="s">
        <v>323</v>
      </c>
      <c r="H20" s="134"/>
      <c r="I20" s="133" t="s">
        <v>291</v>
      </c>
      <c r="J20" s="134" t="s">
        <v>316</v>
      </c>
      <c r="K20" s="135" t="s">
        <v>337</v>
      </c>
      <c r="L20" s="133" t="s">
        <v>266</v>
      </c>
      <c r="M20" s="134" t="s">
        <v>286</v>
      </c>
      <c r="N20" s="135" t="s">
        <v>284</v>
      </c>
    </row>
    <row r="21" spans="1:14" ht="12.75">
      <c r="A21" s="73">
        <v>0.618055555555556</v>
      </c>
      <c r="B21" s="128"/>
      <c r="C21" s="129" t="s">
        <v>325</v>
      </c>
      <c r="D21" s="120"/>
      <c r="E21" s="133" t="s">
        <v>312</v>
      </c>
      <c r="F21" s="134" t="s">
        <v>339</v>
      </c>
      <c r="G21" s="135" t="s">
        <v>324</v>
      </c>
      <c r="H21" s="134"/>
      <c r="I21" s="133"/>
      <c r="J21" s="134"/>
      <c r="K21" s="135" t="s">
        <v>338</v>
      </c>
      <c r="L21" s="133" t="s">
        <v>267</v>
      </c>
      <c r="M21" s="134" t="s">
        <v>42</v>
      </c>
      <c r="N21" s="135" t="s">
        <v>217</v>
      </c>
    </row>
    <row r="22" spans="1:14" ht="12.75">
      <c r="A22" s="73">
        <v>0.625</v>
      </c>
      <c r="B22" s="126"/>
      <c r="C22" s="129"/>
      <c r="D22" s="120"/>
      <c r="E22" s="197" t="s">
        <v>14</v>
      </c>
      <c r="F22" s="198"/>
      <c r="G22" s="199"/>
      <c r="H22" s="124"/>
      <c r="I22" s="197" t="s">
        <v>14</v>
      </c>
      <c r="J22" s="198"/>
      <c r="K22" s="199"/>
      <c r="L22" s="197" t="s">
        <v>14</v>
      </c>
      <c r="M22" s="198"/>
      <c r="N22" s="199"/>
    </row>
    <row r="23" spans="1:14" ht="12.75">
      <c r="A23" s="73">
        <v>0.645833333333334</v>
      </c>
      <c r="B23" s="126"/>
      <c r="C23" s="127"/>
      <c r="D23" s="120"/>
      <c r="E23" s="133">
        <v>6</v>
      </c>
      <c r="F23" s="134">
        <v>4</v>
      </c>
      <c r="G23" s="135">
        <v>6</v>
      </c>
      <c r="H23" s="134"/>
      <c r="I23" s="133">
        <v>4</v>
      </c>
      <c r="J23" s="134">
        <v>4</v>
      </c>
      <c r="K23" s="135">
        <v>5</v>
      </c>
      <c r="L23" s="133">
        <v>4</v>
      </c>
      <c r="M23" s="134">
        <v>4</v>
      </c>
      <c r="N23" s="135">
        <v>4</v>
      </c>
    </row>
    <row r="24" spans="1:14" ht="12.75">
      <c r="A24" s="73">
        <v>0.659722222222223</v>
      </c>
      <c r="B24" s="126"/>
      <c r="C24" s="127"/>
      <c r="D24" s="120"/>
      <c r="E24" s="172" t="s">
        <v>136</v>
      </c>
      <c r="F24" s="173" t="s">
        <v>11</v>
      </c>
      <c r="G24" s="174" t="s">
        <v>12</v>
      </c>
      <c r="H24" s="134"/>
      <c r="I24" s="172" t="s">
        <v>61</v>
      </c>
      <c r="J24" s="173" t="s">
        <v>62</v>
      </c>
      <c r="K24" s="174" t="s">
        <v>63</v>
      </c>
      <c r="L24" s="172" t="s">
        <v>92</v>
      </c>
      <c r="M24" s="173" t="s">
        <v>219</v>
      </c>
      <c r="N24" s="174" t="s">
        <v>220</v>
      </c>
    </row>
    <row r="25" spans="1:16" ht="12.75">
      <c r="A25" s="73">
        <v>0.673611111111112</v>
      </c>
      <c r="B25" s="126"/>
      <c r="C25" s="127"/>
      <c r="D25" s="120"/>
      <c r="E25" s="133" t="s">
        <v>273</v>
      </c>
      <c r="F25" s="134" t="s">
        <v>263</v>
      </c>
      <c r="G25" s="135" t="s">
        <v>319</v>
      </c>
      <c r="H25" s="134"/>
      <c r="I25" s="168" t="s">
        <v>292</v>
      </c>
      <c r="J25" s="134" t="s">
        <v>41</v>
      </c>
      <c r="K25" s="135" t="s">
        <v>277</v>
      </c>
      <c r="L25" s="133" t="s">
        <v>289</v>
      </c>
      <c r="M25" s="134" t="s">
        <v>287</v>
      </c>
      <c r="N25" s="135" t="s">
        <v>309</v>
      </c>
      <c r="P25" s="157"/>
    </row>
    <row r="26" spans="1:14" ht="12.75">
      <c r="A26" s="73">
        <v>0.6875</v>
      </c>
      <c r="B26" s="126"/>
      <c r="C26" s="127"/>
      <c r="D26" s="120"/>
      <c r="E26" s="133" t="s">
        <v>274</v>
      </c>
      <c r="F26" s="134" t="s">
        <v>334</v>
      </c>
      <c r="G26" s="135" t="s">
        <v>320</v>
      </c>
      <c r="H26" s="134"/>
      <c r="I26" s="133" t="s">
        <v>293</v>
      </c>
      <c r="J26" s="134" t="s">
        <v>315</v>
      </c>
      <c r="K26" s="135" t="s">
        <v>278</v>
      </c>
      <c r="L26" s="133" t="s">
        <v>290</v>
      </c>
      <c r="M26" s="134" t="s">
        <v>342</v>
      </c>
      <c r="N26" s="135" t="s">
        <v>310</v>
      </c>
    </row>
    <row r="27" spans="1:14" ht="13.5" thickBot="1">
      <c r="A27" s="73">
        <v>0.701388888888889</v>
      </c>
      <c r="B27" s="126"/>
      <c r="C27" s="127"/>
      <c r="D27" s="120"/>
      <c r="E27" s="133"/>
      <c r="F27" s="134" t="s">
        <v>340</v>
      </c>
      <c r="G27" s="135" t="s">
        <v>321</v>
      </c>
      <c r="H27" s="134"/>
      <c r="I27" s="169" t="s">
        <v>314</v>
      </c>
      <c r="J27" s="139"/>
      <c r="K27" s="135" t="s">
        <v>279</v>
      </c>
      <c r="L27" s="169" t="s">
        <v>341</v>
      </c>
      <c r="M27" s="139"/>
      <c r="N27" s="140"/>
    </row>
    <row r="28" spans="1:14" ht="13.5" thickBot="1">
      <c r="A28" s="73">
        <v>0.7083333333333334</v>
      </c>
      <c r="B28" s="130"/>
      <c r="C28" s="131"/>
      <c r="D28" s="132"/>
      <c r="E28" s="133"/>
      <c r="F28" s="139"/>
      <c r="G28" s="135"/>
      <c r="H28" s="157"/>
      <c r="I28" s="157"/>
      <c r="J28" s="157"/>
      <c r="K28" s="183"/>
      <c r="L28" s="157"/>
      <c r="M28" s="157"/>
      <c r="N28" s="157"/>
    </row>
    <row r="29" spans="1:14" ht="13.5" thickBot="1">
      <c r="A29" s="73">
        <v>0.75</v>
      </c>
      <c r="B29" s="170"/>
      <c r="C29" s="170"/>
      <c r="D29" s="170"/>
      <c r="E29" s="181"/>
      <c r="F29" s="171"/>
      <c r="G29" s="182"/>
      <c r="H29" s="170"/>
      <c r="I29" s="171"/>
      <c r="J29" s="170"/>
      <c r="L29" s="170"/>
      <c r="M29" s="170"/>
      <c r="N29" s="170"/>
    </row>
    <row r="30" spans="1:14" ht="12.75">
      <c r="A30" s="73"/>
      <c r="B30" s="167"/>
      <c r="C30" s="167"/>
      <c r="D30" s="180"/>
      <c r="E30" s="171"/>
      <c r="F30" s="171"/>
      <c r="G30" s="171"/>
      <c r="H30" s="171"/>
      <c r="I30" s="170"/>
      <c r="J30" s="170"/>
      <c r="K30" s="170"/>
      <c r="L30" s="170"/>
      <c r="M30" s="170"/>
      <c r="N30" s="5"/>
    </row>
    <row r="31" spans="1:14" ht="12.75">
      <c r="A31" s="74">
        <v>0.7916666666666666</v>
      </c>
      <c r="E31" s="3"/>
      <c r="F31" s="3" t="s">
        <v>133</v>
      </c>
      <c r="G31" s="3"/>
      <c r="H31" s="3"/>
      <c r="I31" s="3"/>
      <c r="J31" s="3" t="s">
        <v>221</v>
      </c>
      <c r="N31" s="3" t="s">
        <v>288</v>
      </c>
    </row>
    <row r="32" spans="1:14" ht="12.75">
      <c r="A32" s="3"/>
      <c r="E32" s="3"/>
      <c r="F32" s="3" t="s">
        <v>77</v>
      </c>
      <c r="G32" s="3"/>
      <c r="H32" s="3"/>
      <c r="I32" s="3"/>
      <c r="J32" s="3" t="s">
        <v>79</v>
      </c>
      <c r="L32" s="179"/>
      <c r="M32" s="40"/>
      <c r="N32" s="3" t="s">
        <v>327</v>
      </c>
    </row>
    <row r="33" spans="1:10" ht="12.75">
      <c r="A33" s="74">
        <v>0.8958333333333334</v>
      </c>
      <c r="J33" s="165" t="s">
        <v>299</v>
      </c>
    </row>
    <row r="34" spans="12:14" ht="12.75">
      <c r="L34" s="42"/>
      <c r="M34" s="42"/>
      <c r="N34" s="42"/>
    </row>
    <row r="35" spans="3:5" ht="12.75">
      <c r="C35" s="41"/>
      <c r="E35" s="6"/>
    </row>
    <row r="39" ht="12.75">
      <c r="I39" s="6"/>
    </row>
  </sheetData>
  <sheetProtection/>
  <mergeCells count="26">
    <mergeCell ref="B16:D16"/>
    <mergeCell ref="L1:N1"/>
    <mergeCell ref="E16:G16"/>
    <mergeCell ref="E1:G1"/>
    <mergeCell ref="I1:K1"/>
    <mergeCell ref="L15:N15"/>
    <mergeCell ref="I15:K15"/>
    <mergeCell ref="B3:D3"/>
    <mergeCell ref="B1:D1"/>
    <mergeCell ref="B14:D14"/>
    <mergeCell ref="L22:N22"/>
    <mergeCell ref="E14:G14"/>
    <mergeCell ref="I14:K14"/>
    <mergeCell ref="L14:N14"/>
    <mergeCell ref="E15:G15"/>
    <mergeCell ref="I16:K16"/>
    <mergeCell ref="E22:G22"/>
    <mergeCell ref="I22:K22"/>
    <mergeCell ref="B15:D15"/>
    <mergeCell ref="L13:N13"/>
    <mergeCell ref="L7:N7"/>
    <mergeCell ref="I7:K7"/>
    <mergeCell ref="B13:D13"/>
    <mergeCell ref="E13:G13"/>
    <mergeCell ref="E7:G7"/>
    <mergeCell ref="I13:K13"/>
  </mergeCells>
  <printOptions/>
  <pageMargins left="0.75" right="0.75" top="1" bottom="1" header="0.5" footer="0.5"/>
  <pageSetup fitToHeight="1" fitToWidth="1" horizontalDpi="600" verticalDpi="600" orientation="landscape" scale="61" r:id="rId2"/>
  <headerFooter alignWithMargins="0">
    <oddHeader>&amp;CGOMACTech 2006 Session Map</oddHeader>
    <oddFooter>&amp;CDev Palmer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42" sqref="F42"/>
    </sheetView>
  </sheetViews>
  <sheetFormatPr defaultColWidth="8.8515625" defaultRowHeight="12.75"/>
  <cols>
    <col min="1" max="1" width="8.8515625" style="0" customWidth="1"/>
    <col min="2" max="2" width="56.140625" style="0" bestFit="1" customWidth="1"/>
    <col min="3" max="4" width="8.7109375" style="0" customWidth="1"/>
    <col min="5" max="5" width="1.7109375" style="0" customWidth="1"/>
    <col min="6" max="7" width="19.140625" style="0" bestFit="1" customWidth="1"/>
    <col min="8" max="8" width="28.7109375" style="8" bestFit="1" customWidth="1"/>
    <col min="9" max="9" width="28.8515625" style="8" bestFit="1" customWidth="1"/>
    <col min="10" max="11" width="9.140625" style="8" customWidth="1"/>
  </cols>
  <sheetData>
    <row r="1" spans="1:11" s="1" customFormat="1" ht="12.75">
      <c r="A1" s="1" t="s">
        <v>243</v>
      </c>
      <c r="C1" s="7" t="s">
        <v>109</v>
      </c>
      <c r="D1" s="7" t="s">
        <v>110</v>
      </c>
      <c r="E1" s="7"/>
      <c r="F1" s="1" t="s">
        <v>18</v>
      </c>
      <c r="G1" s="1" t="s">
        <v>111</v>
      </c>
      <c r="H1"/>
      <c r="I1"/>
      <c r="J1" s="8"/>
      <c r="K1" s="8"/>
    </row>
    <row r="2" spans="1:9" ht="12.75">
      <c r="A2">
        <v>1</v>
      </c>
      <c r="C2" s="9">
        <v>0.375</v>
      </c>
      <c r="D2" s="9">
        <v>0.5</v>
      </c>
      <c r="E2" s="9"/>
      <c r="H2"/>
      <c r="I2"/>
    </row>
    <row r="3" spans="1:9" ht="12.75">
      <c r="A3">
        <v>2</v>
      </c>
      <c r="C3" s="9">
        <v>0.5625</v>
      </c>
      <c r="D3" s="9">
        <v>0.625</v>
      </c>
      <c r="E3" s="9"/>
      <c r="H3"/>
      <c r="I3"/>
    </row>
    <row r="4" spans="1:9" ht="12.75">
      <c r="A4">
        <v>3</v>
      </c>
      <c r="C4" s="9">
        <v>0.5625</v>
      </c>
      <c r="D4" s="9">
        <v>0.625</v>
      </c>
      <c r="E4" s="9"/>
      <c r="H4"/>
      <c r="I4"/>
    </row>
    <row r="5" spans="1:9" ht="12.75">
      <c r="A5">
        <v>4</v>
      </c>
      <c r="C5" s="9">
        <v>0.5625</v>
      </c>
      <c r="D5" s="9">
        <v>0.625</v>
      </c>
      <c r="E5" s="9"/>
      <c r="H5"/>
      <c r="I5"/>
    </row>
    <row r="6" spans="1:9" ht="12.75">
      <c r="A6">
        <v>5</v>
      </c>
      <c r="C6" s="9">
        <v>0.6458333333333334</v>
      </c>
      <c r="D6" s="9">
        <v>0.7083333333333334</v>
      </c>
      <c r="E6" s="9"/>
      <c r="H6"/>
      <c r="I6"/>
    </row>
    <row r="7" spans="1:9" ht="12.75">
      <c r="A7">
        <v>6</v>
      </c>
      <c r="C7" s="9">
        <v>0.6458333333333334</v>
      </c>
      <c r="D7" s="9">
        <v>0.7083333333333334</v>
      </c>
      <c r="E7" s="9"/>
      <c r="H7"/>
      <c r="I7"/>
    </row>
    <row r="8" spans="1:4" ht="12.75">
      <c r="A8">
        <v>7</v>
      </c>
      <c r="C8" s="9">
        <v>0.6458333333333334</v>
      </c>
      <c r="D8" s="9">
        <v>0.7083333333333334</v>
      </c>
    </row>
    <row r="9" spans="1:11" s="1" customFormat="1" ht="12.75">
      <c r="A9" s="1" t="s">
        <v>244</v>
      </c>
      <c r="F9"/>
      <c r="G9"/>
      <c r="H9"/>
      <c r="I9"/>
      <c r="J9" s="8"/>
      <c r="K9" s="8"/>
    </row>
    <row r="10" spans="1:9" ht="12.75">
      <c r="A10">
        <v>8</v>
      </c>
      <c r="C10" s="2">
        <v>0.3541666666666667</v>
      </c>
      <c r="D10" s="2">
        <v>0.4166666666666667</v>
      </c>
      <c r="E10" s="2"/>
      <c r="H10"/>
      <c r="I10"/>
    </row>
    <row r="11" spans="1:9" ht="12.75">
      <c r="A11">
        <v>9</v>
      </c>
      <c r="C11" s="2">
        <v>0.3541666666666667</v>
      </c>
      <c r="D11" s="2">
        <v>0.4166666666666667</v>
      </c>
      <c r="E11" s="2"/>
      <c r="H11"/>
      <c r="I11"/>
    </row>
    <row r="12" spans="1:9" ht="12.75">
      <c r="A12">
        <v>10</v>
      </c>
      <c r="C12" s="2">
        <v>0.3541666666666667</v>
      </c>
      <c r="D12" s="2">
        <v>0.4166666666666667</v>
      </c>
      <c r="E12" s="2"/>
      <c r="H12"/>
      <c r="I12"/>
    </row>
    <row r="13" spans="1:9" ht="12.75">
      <c r="A13">
        <v>11</v>
      </c>
      <c r="C13" s="2">
        <v>0.4375</v>
      </c>
      <c r="D13" s="2">
        <v>0.5</v>
      </c>
      <c r="E13" s="2"/>
      <c r="H13"/>
      <c r="I13"/>
    </row>
    <row r="14" spans="1:9" ht="12.75">
      <c r="A14">
        <v>12</v>
      </c>
      <c r="C14" s="2">
        <v>0.4375</v>
      </c>
      <c r="D14" s="2">
        <v>0.5</v>
      </c>
      <c r="E14" s="2"/>
      <c r="H14"/>
      <c r="I14"/>
    </row>
    <row r="15" spans="1:9" ht="12.75">
      <c r="A15">
        <v>13</v>
      </c>
      <c r="C15" s="2">
        <v>0.4375</v>
      </c>
      <c r="D15" s="2">
        <v>0.5</v>
      </c>
      <c r="E15" s="2"/>
      <c r="H15"/>
      <c r="I15"/>
    </row>
    <row r="16" spans="1:9" ht="12.75">
      <c r="A16">
        <v>14</v>
      </c>
      <c r="C16" s="2">
        <v>0.5625</v>
      </c>
      <c r="D16" s="2">
        <v>0.625</v>
      </c>
      <c r="E16" s="2"/>
      <c r="H16"/>
      <c r="I16"/>
    </row>
    <row r="17" spans="1:9" ht="12.75">
      <c r="A17">
        <v>15</v>
      </c>
      <c r="C17" s="2">
        <v>0.5625</v>
      </c>
      <c r="D17" s="2">
        <v>0.625</v>
      </c>
      <c r="E17" s="2"/>
      <c r="H17"/>
      <c r="I17"/>
    </row>
    <row r="18" spans="1:9" ht="12.75">
      <c r="A18">
        <v>16</v>
      </c>
      <c r="C18" s="2">
        <v>0.5625</v>
      </c>
      <c r="D18" s="2">
        <v>0.625</v>
      </c>
      <c r="E18" s="2"/>
      <c r="H18"/>
      <c r="I18"/>
    </row>
    <row r="19" spans="1:9" ht="12.75">
      <c r="A19">
        <v>17</v>
      </c>
      <c r="C19" s="2">
        <v>0.6458333333333334</v>
      </c>
      <c r="D19" s="2">
        <v>0.7083333333333334</v>
      </c>
      <c r="E19" s="2"/>
      <c r="H19"/>
      <c r="I19"/>
    </row>
    <row r="20" spans="1:9" ht="12.75">
      <c r="A20">
        <v>18</v>
      </c>
      <c r="C20" s="2">
        <v>0.6458333333333334</v>
      </c>
      <c r="D20" s="2">
        <v>0.7083333333333334</v>
      </c>
      <c r="E20" s="2"/>
      <c r="H20"/>
      <c r="I20"/>
    </row>
    <row r="21" spans="1:9" ht="12.75">
      <c r="A21">
        <v>19</v>
      </c>
      <c r="C21" s="2">
        <v>0.6458333333333334</v>
      </c>
      <c r="D21" s="2">
        <v>0.7083333333333334</v>
      </c>
      <c r="E21" s="2"/>
      <c r="H21"/>
      <c r="I21"/>
    </row>
    <row r="22" spans="1:9" ht="12.75">
      <c r="A22">
        <v>30</v>
      </c>
      <c r="C22" s="2"/>
      <c r="D22" s="2"/>
      <c r="E22" s="2"/>
      <c r="H22"/>
      <c r="I22"/>
    </row>
    <row r="23" spans="1:11" s="1" customFormat="1" ht="12.75">
      <c r="A23" s="1" t="s">
        <v>245</v>
      </c>
      <c r="F23"/>
      <c r="G23"/>
      <c r="H23"/>
      <c r="I23"/>
      <c r="J23" s="8"/>
      <c r="K23" s="8"/>
    </row>
    <row r="24" spans="1:9" ht="12.75">
      <c r="A24">
        <v>20</v>
      </c>
      <c r="C24" s="2">
        <v>0.3541666666666667</v>
      </c>
      <c r="D24" s="2">
        <v>0.40972222222222227</v>
      </c>
      <c r="E24" s="2"/>
      <c r="H24"/>
      <c r="I24"/>
    </row>
    <row r="25" spans="1:9" ht="12.75">
      <c r="A25">
        <v>21</v>
      </c>
      <c r="C25" s="2">
        <v>0.3541666666666667</v>
      </c>
      <c r="D25" s="2">
        <v>0.40972222222222227</v>
      </c>
      <c r="E25" s="2"/>
      <c r="G25" s="43"/>
      <c r="H25"/>
      <c r="I25"/>
    </row>
    <row r="26" spans="1:9" ht="12.75">
      <c r="A26">
        <v>22</v>
      </c>
      <c r="B26" s="14"/>
      <c r="C26" s="2">
        <v>0.3541666666666667</v>
      </c>
      <c r="D26" s="2">
        <v>0.40972222222222227</v>
      </c>
      <c r="E26" s="2"/>
      <c r="H26"/>
      <c r="I26"/>
    </row>
    <row r="27" spans="1:9" ht="12.75">
      <c r="A27">
        <v>23</v>
      </c>
      <c r="C27" s="2">
        <v>0.4375</v>
      </c>
      <c r="D27" s="2">
        <v>0.5</v>
      </c>
      <c r="E27" s="2"/>
      <c r="H27"/>
      <c r="I27"/>
    </row>
    <row r="28" spans="1:9" ht="12.75">
      <c r="A28">
        <v>24</v>
      </c>
      <c r="C28" s="2">
        <v>0.4375</v>
      </c>
      <c r="D28" s="2">
        <v>0.5</v>
      </c>
      <c r="E28" s="2"/>
      <c r="F28" s="43"/>
      <c r="H28"/>
      <c r="I28"/>
    </row>
    <row r="29" spans="1:9" ht="12.75">
      <c r="A29">
        <v>25</v>
      </c>
      <c r="B29" s="14"/>
      <c r="C29" s="2">
        <v>0.4375</v>
      </c>
      <c r="D29" s="2">
        <v>0.5</v>
      </c>
      <c r="E29" s="2"/>
      <c r="H29"/>
      <c r="I29"/>
    </row>
    <row r="30" spans="1:9" ht="12.75">
      <c r="A30">
        <v>26</v>
      </c>
      <c r="B30" s="14"/>
      <c r="C30" s="2">
        <v>0.5625</v>
      </c>
      <c r="D30" s="2">
        <v>0.625</v>
      </c>
      <c r="E30" s="2"/>
      <c r="H30"/>
      <c r="I30"/>
    </row>
    <row r="31" spans="1:9" ht="12.75">
      <c r="A31">
        <v>27</v>
      </c>
      <c r="C31" s="2">
        <v>0.5625</v>
      </c>
      <c r="D31" s="2">
        <v>0.6319444444444444</v>
      </c>
      <c r="E31" s="2"/>
      <c r="H31"/>
      <c r="I31"/>
    </row>
    <row r="32" spans="1:9" ht="12.75">
      <c r="A32">
        <v>28</v>
      </c>
      <c r="B32" s="14"/>
      <c r="C32" s="2">
        <v>0.5625</v>
      </c>
      <c r="D32" s="2">
        <v>0.6319444444444444</v>
      </c>
      <c r="E32" s="2"/>
      <c r="H32"/>
      <c r="I32"/>
    </row>
    <row r="33" spans="1:9" ht="12.75">
      <c r="A33">
        <v>29</v>
      </c>
      <c r="C33" s="2">
        <v>0.6458333333333334</v>
      </c>
      <c r="D33" s="2">
        <v>0.7291666666666666</v>
      </c>
      <c r="E33" s="2"/>
      <c r="H33"/>
      <c r="I33"/>
    </row>
    <row r="34" spans="1:4" ht="12.75">
      <c r="A34">
        <v>30</v>
      </c>
      <c r="B34" s="14"/>
      <c r="C34" s="2">
        <v>0.6458333333333334</v>
      </c>
      <c r="D34" s="2">
        <v>0.7291666666666666</v>
      </c>
    </row>
    <row r="35" spans="1:4" ht="12.75">
      <c r="A35">
        <v>31</v>
      </c>
      <c r="B35" s="14"/>
      <c r="C35" s="2">
        <v>0.6458333333333334</v>
      </c>
      <c r="D35" s="2">
        <v>0.7291666666666666</v>
      </c>
    </row>
  </sheetData>
  <sheetProtection/>
  <printOptions/>
  <pageMargins left="0.75" right="0.75" top="1" bottom="1" header="0.5" footer="0.5"/>
  <pageSetup horizontalDpi="600" verticalDpi="600" orientation="landscape"/>
  <headerFooter alignWithMargins="0">
    <oddHeader>&amp;C&amp;"Arial,Bold"GOMACTech 2006 Sessions and Chairs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Lesniak</dc:creator>
  <cp:keywords/>
  <dc:description/>
  <cp:lastModifiedBy>francoj</cp:lastModifiedBy>
  <cp:lastPrinted>2009-08-17T16:12:24Z</cp:lastPrinted>
  <dcterms:created xsi:type="dcterms:W3CDTF">2005-08-24T15:02:47Z</dcterms:created>
  <dcterms:modified xsi:type="dcterms:W3CDTF">2009-08-19T22:47:50Z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